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ngsv1040\建設部\09他課\【雛型・様式】\工事・委託関係提出書類\"/>
    </mc:Choice>
  </mc:AlternateContent>
  <xr:revisionPtr revIDLastSave="0" documentId="13_ncr:1_{B2CD8C1C-80FB-45D1-8750-C0622C96552E}" xr6:coauthVersionLast="47" xr6:coauthVersionMax="47" xr10:uidLastSave="{00000000-0000-0000-0000-000000000000}"/>
  <bookViews>
    <workbookView xWindow="40920" yWindow="10950" windowWidth="29040" windowHeight="15720" firstSheet="22" activeTab="28" xr2:uid="{85B5E93E-852B-4BD4-A581-F3F434A22059}"/>
  </bookViews>
  <sheets>
    <sheet name="建築工事監理業務委託書類一覧表" sheetId="60" r:id="rId1"/>
    <sheet name="基本情報" sheetId="44" r:id="rId2"/>
    <sheet name="様式1_着手届" sheetId="2" r:id="rId3"/>
    <sheet name="様式2_管理技術者" sheetId="62" r:id="rId4"/>
    <sheet name="様式3_再委託承諾願" sheetId="45" r:id="rId5"/>
    <sheet name="様式4_業務計画書" sheetId="46" r:id="rId6"/>
    <sheet name="様式4-1_工程表" sheetId="3" r:id="rId7"/>
    <sheet name="様式4-2_業務体制表" sheetId="47" r:id="rId8"/>
    <sheet name="様式4-3_管理技術者経歴" sheetId="48" r:id="rId9"/>
    <sheet name="様式4-4_建築設備経歴" sheetId="49" r:id="rId10"/>
    <sheet name="様式4-5_各主任担当経歴" sheetId="50" r:id="rId11"/>
    <sheet name="様式4-6_担当技術者経歴" sheetId="51" r:id="rId12"/>
    <sheet name="様式4-7_協力事務所" sheetId="52" r:id="rId13"/>
    <sheet name="様式4-8_分担業務" sheetId="53" r:id="rId14"/>
    <sheet name="様式4-9_運営計画" sheetId="54" r:id="rId15"/>
    <sheet name="様式5_業務打合せ簿" sheetId="22" r:id="rId16"/>
    <sheet name="様式6_打合せ記録簿" sheetId="23" r:id="rId17"/>
    <sheet name="様式7_監理報告書" sheetId="63" r:id="rId18"/>
    <sheet name="様式7-1_工事監理状況報告書" sheetId="64" r:id="rId19"/>
    <sheet name="様式7-2_現場派遣監理者行動表" sheetId="65" r:id="rId20"/>
    <sheet name="様式7-3_工事進捗状況写真" sheetId="68" r:id="rId21"/>
    <sheet name="様式7-4_工事手直事項処理結果表" sheetId="69" r:id="rId22"/>
    <sheet name="様式7-5_工事手直写真" sheetId="70" r:id="rId23"/>
    <sheet name="様式7-6_しゅん工写真" sheetId="71" r:id="rId24"/>
    <sheet name="様式7-7_出来形写真" sheetId="72" r:id="rId25"/>
    <sheet name="様式8_借用書" sheetId="30" r:id="rId26"/>
    <sheet name="様式9_返還書" sheetId="56" r:id="rId27"/>
    <sheet name="様式10_業務完了通知" sheetId="57" r:id="rId28"/>
    <sheet name="様式11_引渡し申出書" sheetId="58" r:id="rId29"/>
  </sheets>
  <externalReferences>
    <externalReference r:id="rId30"/>
    <externalReference r:id="rId31"/>
    <externalReference r:id="rId32"/>
    <externalReference r:id="rId33"/>
  </externalReferences>
  <definedNames>
    <definedName name="_xlnm._FilterDatabase" localSheetId="0" hidden="1">建築工事監理業務委託書類一覧表!$A$2:$H$24</definedName>
    <definedName name="_Key1" localSheetId="1" hidden="1">[1]初期入力!#REF!</definedName>
    <definedName name="_Key1" localSheetId="0" hidden="1">[1]初期入力!#REF!</definedName>
    <definedName name="_Key1" localSheetId="27" hidden="1">#REF!</definedName>
    <definedName name="_Key1" localSheetId="28" hidden="1">#REF!</definedName>
    <definedName name="_Key1" localSheetId="3" hidden="1">#REF!</definedName>
    <definedName name="_Key1" localSheetId="4" hidden="1">#REF!</definedName>
    <definedName name="_Key1" localSheetId="14" hidden="1">#REF!</definedName>
    <definedName name="_Key1" localSheetId="15" hidden="1">[1]初期入力!#REF!</definedName>
    <definedName name="_Key1" localSheetId="17" hidden="1">#REF!</definedName>
    <definedName name="_Key1" localSheetId="18" hidden="1">#REF!</definedName>
    <definedName name="_Key1" localSheetId="19" hidden="1">#REF!</definedName>
    <definedName name="_Key1" localSheetId="20" hidden="1">#REF!</definedName>
    <definedName name="_Key1" localSheetId="21" hidden="1">#REF!</definedName>
    <definedName name="_Key1" localSheetId="22" hidden="1">#REF!</definedName>
    <definedName name="_Key1" localSheetId="23" hidden="1">#REF!</definedName>
    <definedName name="_Key1" localSheetId="24" hidden="1">#REF!</definedName>
    <definedName name="_Key1" hidden="1">[1]初期入力!#REF!</definedName>
    <definedName name="_Key2" localSheetId="27" hidden="1">#REF!</definedName>
    <definedName name="_Key2" localSheetId="28" hidden="1">#REF!</definedName>
    <definedName name="_Key2" hidden="1">#REF!</definedName>
    <definedName name="_Order1" hidden="1">255</definedName>
    <definedName name="_Order2" hidden="1">0</definedName>
    <definedName name="_Sort" localSheetId="1" hidden="1">[1]初期入力!#REF!</definedName>
    <definedName name="_Sort" localSheetId="0" hidden="1">[1]初期入力!#REF!</definedName>
    <definedName name="_Sort" localSheetId="27" hidden="1">#REF!</definedName>
    <definedName name="_Sort" localSheetId="28" hidden="1">#REF!</definedName>
    <definedName name="_Sort" localSheetId="3" hidden="1">#REF!</definedName>
    <definedName name="_Sort" localSheetId="4" hidden="1">#REF!</definedName>
    <definedName name="_Sort" localSheetId="14" hidden="1">#REF!</definedName>
    <definedName name="_Sort" localSheetId="15" hidden="1">[1]初期入力!#REF!</definedName>
    <definedName name="_Sort" localSheetId="17" hidden="1">#REF!</definedName>
    <definedName name="_Sort" localSheetId="18" hidden="1">#REF!</definedName>
    <definedName name="_Sort" localSheetId="19" hidden="1">#REF!</definedName>
    <definedName name="_Sort" localSheetId="20" hidden="1">#REF!</definedName>
    <definedName name="_Sort" localSheetId="21" hidden="1">#REF!</definedName>
    <definedName name="_Sort" localSheetId="22" hidden="1">#REF!</definedName>
    <definedName name="_Sort" localSheetId="23" hidden="1">#REF!</definedName>
    <definedName name="_Sort" localSheetId="24" hidden="1">#REF!</definedName>
    <definedName name="_Sort" hidden="1">[1]初期入力!#REF!</definedName>
    <definedName name="_Sort1" localSheetId="27" hidden="1">#REF!</definedName>
    <definedName name="_Sort1" localSheetId="28" hidden="1">#REF!</definedName>
    <definedName name="_Sort1" hidden="1">#REF!</definedName>
    <definedName name="ｈｈ" localSheetId="0" hidden="1">#REF!</definedName>
    <definedName name="ｈｈ" hidden="1">#REF!</definedName>
    <definedName name="page1" localSheetId="27">#REF!</definedName>
    <definedName name="page1" localSheetId="28">#REF!</definedName>
    <definedName name="page1">#REF!</definedName>
    <definedName name="page2" localSheetId="27">#REF!</definedName>
    <definedName name="page2" localSheetId="28">#REF!</definedName>
    <definedName name="page2" localSheetId="3">[2]業務編!#REF!</definedName>
    <definedName name="page2" localSheetId="4">#REF!</definedName>
    <definedName name="page2" localSheetId="14">[2]業務編!#REF!</definedName>
    <definedName name="page2" localSheetId="17">[2]業務編!#REF!</definedName>
    <definedName name="page2" localSheetId="18">[2]業務編!#REF!</definedName>
    <definedName name="page2" localSheetId="19">[2]業務編!#REF!</definedName>
    <definedName name="page2" localSheetId="20">[2]業務編!#REF!</definedName>
    <definedName name="page2" localSheetId="21">[2]業務編!#REF!</definedName>
    <definedName name="page2" localSheetId="22">[2]業務編!#REF!</definedName>
    <definedName name="page2" localSheetId="23">[2]業務編!#REF!</definedName>
    <definedName name="page2" localSheetId="24">[2]業務編!#REF!</definedName>
    <definedName name="page2">[2]業務編!#REF!</definedName>
    <definedName name="_xlnm.Print_Area" localSheetId="1">基本情報!$A$1:$B$18</definedName>
    <definedName name="_xlnm.Print_Area" localSheetId="0">建築工事監理業務委託書類一覧表!$A$1:$H$24</definedName>
    <definedName name="_xlnm.Print_Area" localSheetId="27">様式10_業務完了通知!$A$1:$AI$43</definedName>
    <definedName name="_xlnm.Print_Area" localSheetId="28">様式11_引渡し申出書!$A$1:$AI$43</definedName>
    <definedName name="_xlnm.Print_Area" localSheetId="3">様式2_管理技術者!$A$1:$O$44</definedName>
    <definedName name="_xlnm.Print_Area" localSheetId="4">様式3_再委託承諾願!$A$1:$S$54</definedName>
    <definedName name="_xlnm.Print_Area" localSheetId="5">様式4_業務計画書!$A$1:$V$38</definedName>
    <definedName name="_xlnm.Print_Area" localSheetId="6">'様式4-1_工程表'!$A$1:$AY$34</definedName>
    <definedName name="_xlnm.Print_Area" localSheetId="8">'様式4-3_管理技術者経歴'!$A$1:$R$53</definedName>
    <definedName name="_xlnm.Print_Area" localSheetId="12">'様式4-7_協力事務所'!$A$1:$R$57</definedName>
    <definedName name="_xlnm.Print_Area" localSheetId="15">様式5_業務打合せ簿!$A$1:$X$49</definedName>
    <definedName name="_xlnm.Print_Area" localSheetId="16">様式6_打合せ記録簿!$A$1:$K$84</definedName>
    <definedName name="_xlnm.Print_Area" localSheetId="18">'様式7-1_工事監理状況報告書'!$A$1:$I$46</definedName>
    <definedName name="_xlnm.Print_Area" localSheetId="25">様式8_借用書!$B$1:$AB$34</definedName>
    <definedName name="_xlnm.Print_Area" localSheetId="26">様式9_返還書!$B$1:$AB$36</definedName>
    <definedName name="_xlnm.Print_Titles" localSheetId="0">建築工事監理業務委託書類一覧表!$1:$4</definedName>
    <definedName name="あ">#REF!</definedName>
    <definedName name="ああ">#REF!</definedName>
    <definedName name="あー１" localSheetId="0">#REF!</definedName>
    <definedName name="あー１" localSheetId="16">#REF!</definedName>
    <definedName name="あー１">#REF!</definedName>
    <definedName name="しゅん工検査調書一括消去">'[3]竣工検査調書（工事検査を検査員に依頼した場合）'!$M$22,'[3]竣工検査調書（工事検査を検査員に依頼した場合）'!$AN$22:$BF$23,'[3]竣工検査調書（工事検査を検査員に依頼した場合）'!$Z$27:$AA$27,'[3]竣工検査調書（工事検査を検査員に依頼した場合）'!$AD$27:$AE$27,'[3]竣工検査調書（工事検査を検査員に依頼した場合）'!$AH$27:$AI$27</definedName>
    <definedName name="一括消去セル選択1">[3]施工プロセス!$J$17:$J$49,[3]施工プロセス!$M$17:$M$49,[3]施工プロセス!$P$17:$P$49,[3]施工プロセス!$S$17:$S$49,[3]施工プロセス!$V$17:$V$49,[3]施工プロセス!$Y$17:$Y$49,[3]施工プロセス!$AB$17:$AB$49,[3]施工プロセス!$AE$17:$AE$49,[3]施工プロセス!$AH$17:$AH$49,[3]施工プロセス!$AJ$17:$AK$49</definedName>
    <definedName name="一括消去セル選択2">[3]施工プロセス!$J$57:$J$97,[3]施工プロセス!$M$57:$M$97,[3]施工プロセス!$P$57:$P$97,[3]施工プロセス!$S$57:$S$97,[3]施工プロセス!$V$57:$V$97,[3]施工プロセス!$Y$57:$Y$97,[3]施工プロセス!$AB$57:$AB$97,[3]施工プロセス!$AE$57:$AE$97,[3]施工プロセス!$AH$57:$AH$97,[3]施工プロセス!$AJ$57:$AK$97</definedName>
    <definedName name="一括消去セル選択3">[3]施工プロセス!$J$105:$J$144,[3]施工プロセス!$M$105:$M$144,[3]施工プロセス!$P$105:$P$144,[3]施工プロセス!$S$105:$S$144,[3]施工プロセス!$V$105:$V$144,[3]施工プロセス!$Y$105:$Y$144,[3]施工プロセス!$AB$105:$AB$144,[3]施工プロセス!$AE$105:$AE$144,[3]施工プロセス!$AH$105:$AH$144,[3]施工プロセス!$AJ$105:$AK$144</definedName>
    <definedName name="一括消去セル選択4">[3]施工プロセス!$J$153:$J$188,[3]施工プロセス!$M$153:$M$188,[3]施工プロセス!$P$153:$P$188,[3]施工プロセス!$S$153:$S$188,[3]施工プロセス!$V$153:$V$188,[3]施工プロセス!$Y$153:$Y$188,[3]施工プロセス!$AB$153:$AB$188,[3]施工プロセス!$AE$153:$AE$188,[3]施工プロセス!$AH$153:$AH$188,[3]施工プロセス!$AJ$153:$AK$188</definedName>
    <definedName name="一括消去セル選択5">[3]施工プロセス!$J$201:$J$208,[3]施工プロセス!$M$201:$M$208,[3]施工プロセス!$P$201:$P$208,[3]施工プロセス!$S$201:$S$208,[3]施工プロセス!$V$201:$V$208,[3]施工プロセス!$Y$201:$Y$208,[3]施工プロセス!$AB$201:$AB$208,[3]施工プロセス!$AE$201:$AE$208,[3]施工プロセス!$AH$201:$AH$208,[3]施工プロセス!$AJ$201:$AK$208</definedName>
    <definedName name="各課ﾘｽﾄ" localSheetId="4">#REF!,#REF!,#REF!,#REF!</definedName>
    <definedName name="各課ﾘｽﾄ">#REF!,#REF!,#REF!,#REF!</definedName>
    <definedName name="技能講習名" localSheetId="27">#REF!</definedName>
    <definedName name="技能講習名" localSheetId="28">#REF!</definedName>
    <definedName name="技能講習名">#REF!</definedName>
    <definedName name="許可業種" localSheetId="27">#REF!</definedName>
    <definedName name="許可業種" localSheetId="28">#REF!</definedName>
    <definedName name="許可業種">#REF!</definedName>
    <definedName name="血液型" localSheetId="27">#REF!</definedName>
    <definedName name="血液型" localSheetId="28">#REF!</definedName>
    <definedName name="血液型">#REF!</definedName>
    <definedName name="工事一覧">[4]業者名簿!$B$3:$BO$134</definedName>
    <definedName name="施工体制チェック表_施工一括消去選択">'[3]施工体制チェック（施工中）'!$AG$9:$AG$29,'[3]施工体制チェック（施工中）'!$M$6,'[3]施工体制チェック（施工中）'!$O$6,'[3]施工体制チェック（施工中）'!$Q$6,'[3]施工体制チェック（施工中）'!$S$1</definedName>
    <definedName name="施工体制チェック表_着工一括消去選択">'[3]施工体制チェック（着工時）'!$D$6,'[3]施工体制チェック（着工時）'!$E$11:$E$13,'[3]施工体制チェック（着工時）'!$G$11:$G$13,'[3]施工体制チェック（着工時）'!$I$11:$I$13,'[3]施工体制チェック（着工時）'!$M$11:$M$13,'[3]施工体制チェック（着工時）'!$O$11:$O$13,'[3]施工体制チェック（着工時）'!$Q$11:$Q$13,'[3]施工体制チェック（着工時）'!$AC$17:$AC$36</definedName>
    <definedName name="施工体制チェック表一括消去選択">'[3]施工体制チェック（着工時）'!$D$6,'[3]施工体制チェック（着工時）'!$E$11:$E$13,'[3]施工体制チェック（着工時）'!$G$11:$G$13,'[3]施工体制チェック（着工時）'!$I$11:$I$13,'[3]施工体制チェック（着工時）'!$M$11:$M$13,'[3]施工体制チェック（着工時）'!$O$11:$O$13,'[3]施工体制チェック（着工時）'!$Q$11:$Q$13,'[3]施工体制チェック（着工時）'!$AC$17:$AC$36</definedName>
    <definedName name="出来形検査調書一括消去">[3]出来形部分検査調書!$N$20:$AC$23,[3]出来形部分検査調書!$AU$20:$AV$21,[3]出来形部分検査調書!$AY$20:$AZ$21,[3]出来形部分検査調書!$Z$27:$AA$27,[3]出来形部分検査調書!$AD$27:$AE$27,[3]出来形部分検査調書!$AH$27:$AI$27</definedName>
    <definedName name="出来形検査要請伺一括消去">[3]出来形部分検査要請伺!$AV$4:$AW$4,[3]出来形部分検査要請伺!$AZ$4:$BA$4,[3]出来形部分検査要請伺!$BD$4:$BE$4,[3]出来形部分検査要請伺!$AQ$11:$AS$11,[3]出来形部分検査要請伺!$R$23:$S$24,[3]出来形部分検査要請伺!$V$23:$W$24,[3]出来形部分検査要請伺!$Z$23:$AA$24,[3]出来形部分検査要請伺!$AS$21:$BG$22,[3]出来形部分検査要請伺!$K$28:$AQ$35</definedName>
    <definedName name="職種名" localSheetId="27">#REF!</definedName>
    <definedName name="職種名" localSheetId="28">#REF!</definedName>
    <definedName name="職種名">#REF!</definedName>
    <definedName name="中間検査調書一括消去">'[3]施工確認(中間)検査調書'!$M$20:$AC$21,'[3]施工確認(中間)検査調書'!$AQ$18:$AS$19,'[3]施工確認(中間)検査調書'!$AV$18:$AX$19,'[3]施工確認(中間)検査調書'!$BA$18:$BC$19,'[3]施工確認(中間)検査調書'!$AN$20:$BF$21,'[3]施工確認(中間)検査調書'!$Z$25:$AA$25,'[3]施工確認(中間)検査調書'!$AD$25:$AE$25,'[3]施工確認(中間)検査調書'!$AH$25:$AI$25</definedName>
    <definedName name="中間検査要請伺一括消去">'[3]施工確認(中間)検査要請伺'!$AV$4:$AW$4,'[3]施工確認(中間)検査要請伺'!$AZ$4:$BA$4,'[3]施工確認(中間)検査要請伺'!$BD$4:$BE$4,'[3]施工確認(中間)検査要請伺'!$AR$21:$AT$22,'[3]施工確認(中間)検査要請伺'!$AW$21:$AY$22,'[3]施工確認(中間)検査要請伺'!$BB$21:$BD$22,'[3]施工確認(中間)検査要請伺'!$K$28:$AP$35,'[3]施工確認(中間)検査要請伺'!$AQ$11:$AS$11</definedName>
    <definedName name="特殊健康診断名" localSheetId="27">#REF!</definedName>
    <definedName name="特殊健康診断名" localSheetId="28">#REF!</definedName>
    <definedName name="特殊健康診断名">#REF!</definedName>
    <definedName name="特別教育名" localSheetId="27">#REF!</definedName>
    <definedName name="特別教育名" localSheetId="28">#REF!</definedName>
    <definedName name="特別教育名">#REF!</definedName>
    <definedName name="評価" localSheetId="0">#REF!</definedName>
    <definedName name="評価" localSheetId="16">#REF!</definedName>
    <definedName name="評価">#REF!</definedName>
    <definedName name="免許資格名" localSheetId="27">#REF!</definedName>
    <definedName name="免許資格名" localSheetId="28">#REF!</definedName>
    <definedName name="免許資格名">#REF!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15" i="63" l="1"/>
  <c r="L13" i="63"/>
  <c r="L12" i="63"/>
  <c r="K3" i="65"/>
  <c r="F3" i="65"/>
  <c r="M4" i="64"/>
  <c r="D4" i="64"/>
  <c r="G39" i="63"/>
  <c r="G37" i="63"/>
  <c r="G34" i="63"/>
  <c r="G31" i="63"/>
  <c r="G28" i="63"/>
  <c r="A9" i="63"/>
  <c r="X39" i="65"/>
  <c r="X38" i="65"/>
  <c r="U38" i="65"/>
  <c r="Y37" i="65"/>
  <c r="S37" i="65"/>
  <c r="M37" i="65"/>
  <c r="G37" i="65"/>
  <c r="B43" i="62"/>
  <c r="B20" i="60"/>
  <c r="S6" i="3" l="1"/>
  <c r="I6" i="3"/>
  <c r="M38" i="57"/>
  <c r="S11" i="56"/>
  <c r="S10" i="56"/>
  <c r="S9" i="56"/>
  <c r="S10" i="30"/>
  <c r="S11" i="30"/>
  <c r="S9" i="30"/>
  <c r="B6" i="60"/>
  <c r="B7" i="60" s="1"/>
  <c r="B8" i="60" s="1"/>
  <c r="B9" i="60" s="1"/>
  <c r="B10" i="60" s="1"/>
  <c r="F16" i="62"/>
  <c r="F13" i="62"/>
  <c r="F10" i="62"/>
  <c r="B27" i="62"/>
  <c r="B38" i="62"/>
  <c r="J34" i="62"/>
  <c r="J32" i="62"/>
  <c r="J31" i="62"/>
  <c r="B11" i="60" l="1"/>
  <c r="B12" i="60" s="1"/>
  <c r="B13" i="60" s="1"/>
  <c r="K31" i="58"/>
  <c r="K28" i="58"/>
  <c r="K25" i="58"/>
  <c r="V12" i="58"/>
  <c r="V11" i="58"/>
  <c r="V10" i="58"/>
  <c r="B6" i="58"/>
  <c r="M37" i="57"/>
  <c r="K34" i="57"/>
  <c r="K31" i="57"/>
  <c r="K28" i="57"/>
  <c r="K25" i="57"/>
  <c r="V11" i="57"/>
  <c r="V12" i="57"/>
  <c r="V10" i="57"/>
  <c r="B6" i="57"/>
  <c r="B14" i="60" l="1"/>
  <c r="B15" i="60" s="1"/>
  <c r="B16" i="60" s="1"/>
  <c r="B17" i="60" s="1"/>
  <c r="B18" i="60" s="1"/>
  <c r="AI19" i="56"/>
  <c r="H19" i="56"/>
  <c r="AI18" i="56"/>
  <c r="H18" i="56"/>
  <c r="AI17" i="56"/>
  <c r="H17" i="56"/>
  <c r="AI16" i="56"/>
  <c r="H16" i="56"/>
  <c r="AW11" i="56"/>
  <c r="AW10" i="56"/>
  <c r="AW9" i="56"/>
  <c r="AD8" i="56"/>
  <c r="C8" i="56"/>
  <c r="AI19" i="30"/>
  <c r="AI18" i="30"/>
  <c r="AI17" i="30"/>
  <c r="AI16" i="30"/>
  <c r="AW11" i="30"/>
  <c r="AW10" i="30"/>
  <c r="AW9" i="30"/>
  <c r="AD8" i="30"/>
  <c r="H19" i="30"/>
  <c r="H17" i="30"/>
  <c r="H18" i="30"/>
  <c r="H16" i="30"/>
  <c r="C8" i="30"/>
  <c r="H10" i="23"/>
  <c r="B11" i="23"/>
  <c r="E6" i="22"/>
  <c r="AE6" i="22" s="1"/>
  <c r="B21" i="60" l="1"/>
  <c r="B22" i="60" s="1"/>
  <c r="B23" i="60" s="1"/>
  <c r="B24" i="60" s="1"/>
  <c r="B19" i="60"/>
  <c r="H36" i="45"/>
  <c r="H35" i="45"/>
  <c r="H33" i="45"/>
  <c r="H31" i="45"/>
  <c r="H29" i="45"/>
  <c r="L14" i="45"/>
  <c r="L12" i="45"/>
  <c r="L11" i="45"/>
  <c r="B7" i="45"/>
  <c r="F6" i="54"/>
  <c r="F4" i="54"/>
  <c r="F7" i="47"/>
  <c r="F5" i="47"/>
  <c r="H20" i="46"/>
  <c r="O9" i="46"/>
  <c r="O10" i="46"/>
  <c r="O8" i="46"/>
  <c r="A5" i="46"/>
  <c r="AN30" i="3"/>
  <c r="AH30" i="3"/>
  <c r="AB30" i="3"/>
  <c r="V30" i="3"/>
  <c r="P30" i="3"/>
  <c r="J30" i="3"/>
  <c r="AN5" i="3"/>
  <c r="AN6" i="3"/>
  <c r="AN4" i="3"/>
  <c r="AH5" i="3"/>
  <c r="AH6" i="3"/>
  <c r="AH4" i="3"/>
  <c r="H5" i="3"/>
  <c r="H4" i="3"/>
  <c r="O16" i="2"/>
  <c r="O17" i="2"/>
  <c r="O15" i="2"/>
  <c r="A18" i="2" l="1"/>
  <c r="H12" i="2"/>
  <c r="H11" i="2"/>
  <c r="H10" i="2"/>
  <c r="H9" i="2"/>
  <c r="H8" i="2"/>
  <c r="H7" i="2"/>
  <c r="H6" i="2"/>
  <c r="A47" i="2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N32" authorId="0" shapeId="0" xr:uid="{A5744587-E72F-483A-946F-B1B7BA99BEE7}">
      <text>
        <r>
          <rPr>
            <b/>
            <sz val="9"/>
            <color indexed="81"/>
            <rFont val="MS P ゴシック"/>
            <family val="3"/>
            <charset val="128"/>
          </rPr>
          <t>入力例：2003/06/06
表示は「平成15年6月6日」となる。</t>
        </r>
      </text>
    </comment>
    <comment ref="AN38" authorId="0" shapeId="0" xr:uid="{5A1CA050-EF28-4509-94CD-5BB126CA0C87}">
      <text>
        <r>
          <rPr>
            <b/>
            <sz val="9"/>
            <color indexed="81"/>
            <rFont val="MS P ゴシック"/>
            <family val="3"/>
            <charset val="128"/>
          </rPr>
          <t>入力例：2003/06/06
表示は「平成15年6月6日」となる。</t>
        </r>
      </text>
    </comment>
    <comment ref="AK44" authorId="0" shapeId="0" xr:uid="{9E2949E2-6846-4AC1-8A06-4B068E6AF4FD}">
      <text>
        <r>
          <rPr>
            <sz val="9"/>
            <color indexed="12"/>
            <rFont val="MS P ゴシック"/>
            <family val="3"/>
            <charset val="128"/>
          </rPr>
          <t>※処理・回答後に押印</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園 大周</author>
  </authors>
  <commentList>
    <comment ref="O2" authorId="0" shapeId="0" xr:uid="{C7A93529-93ED-46A7-8EAD-6A6ED8F10CA1}">
      <text>
        <r>
          <rPr>
            <sz val="9"/>
            <color indexed="81"/>
            <rFont val="MS P ゴシック"/>
            <family val="3"/>
            <charset val="128"/>
          </rPr>
          <t>監理対象工事毎に本書を作成
（例）
対象工事：建築、電気、機械の3工事の場合、本書をそれぞれの工事毎に計3つ作成
対象工事：建築、電気、機械を含む1工事の場合、本書を1つ作成</t>
        </r>
      </text>
    </comment>
    <comment ref="O4" authorId="0" shapeId="0" xr:uid="{84068211-623F-45AE-91E3-42EB34E41FF6}">
      <text>
        <r>
          <rPr>
            <sz val="9"/>
            <color indexed="81"/>
            <rFont val="MS P ゴシック"/>
            <family val="3"/>
            <charset val="128"/>
          </rPr>
          <t xml:space="preserve">４月分の報告書の場合
報告期間は4/1～4/30
</t>
        </r>
      </text>
    </comment>
    <comment ref="Q4" authorId="0" shapeId="0" xr:uid="{210441A2-CDC9-4CDE-B939-034880DA0C18}">
      <text>
        <r>
          <rPr>
            <sz val="9"/>
            <color indexed="81"/>
            <rFont val="MS P ゴシック"/>
            <family val="3"/>
            <charset val="128"/>
          </rPr>
          <t>工事受注者から報告を受けた進捗率を記載</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園 大周</author>
  </authors>
  <commentList>
    <comment ref="U39" authorId="0" shapeId="0" xr:uid="{7E4BCD29-1596-46FB-9FBB-B452FEAF0666}">
      <text>
        <r>
          <rPr>
            <b/>
            <sz val="9"/>
            <color indexed="81"/>
            <rFont val="MS P ゴシック"/>
            <family val="3"/>
            <charset val="128"/>
          </rPr>
          <t xml:space="preserve">累計を記入すること
</t>
        </r>
      </text>
    </comment>
  </commentList>
</comments>
</file>

<file path=xl/sharedStrings.xml><?xml version="1.0" encoding="utf-8"?>
<sst xmlns="http://schemas.openxmlformats.org/spreadsheetml/2006/main" count="1204" uniqueCount="558">
  <si>
    <t>業 務 着 手 届</t>
    <rPh sb="0" eb="1">
      <t>ギョウ</t>
    </rPh>
    <rPh sb="2" eb="3">
      <t>ツトム</t>
    </rPh>
    <rPh sb="4" eb="5">
      <t>キ</t>
    </rPh>
    <rPh sb="6" eb="7">
      <t>テ</t>
    </rPh>
    <rPh sb="8" eb="9">
      <t>トド</t>
    </rPh>
    <phoneticPr fontId="4"/>
  </si>
  <si>
    <t>１</t>
    <phoneticPr fontId="4"/>
  </si>
  <si>
    <t>２</t>
    <phoneticPr fontId="4"/>
  </si>
  <si>
    <t>３</t>
    <phoneticPr fontId="4"/>
  </si>
  <si>
    <t>４</t>
    <phoneticPr fontId="4"/>
  </si>
  <si>
    <t>年</t>
    <rPh sb="0" eb="1">
      <t>ネン</t>
    </rPh>
    <phoneticPr fontId="4"/>
  </si>
  <si>
    <t>月</t>
    <rPh sb="0" eb="1">
      <t>ガツ</t>
    </rPh>
    <phoneticPr fontId="4"/>
  </si>
  <si>
    <t>５</t>
    <phoneticPr fontId="4"/>
  </si>
  <si>
    <t>６</t>
    <phoneticPr fontId="4"/>
  </si>
  <si>
    <t>着手年月日</t>
    <phoneticPr fontId="4"/>
  </si>
  <si>
    <t>日</t>
    <rPh sb="0" eb="1">
      <t>ニチ</t>
    </rPh>
    <phoneticPr fontId="4"/>
  </si>
  <si>
    <t>上記のとおり着手しましたので届けます。</t>
    <rPh sb="0" eb="2">
      <t>ジョウキ</t>
    </rPh>
    <rPh sb="6" eb="8">
      <t>チャクシュ</t>
    </rPh>
    <rPh sb="14" eb="15">
      <t>トド</t>
    </rPh>
    <phoneticPr fontId="4"/>
  </si>
  <si>
    <t>業　　務　　工　　程　　表</t>
    <rPh sb="0" eb="1">
      <t>ゴウ</t>
    </rPh>
    <rPh sb="3" eb="4">
      <t>ツトム</t>
    </rPh>
    <rPh sb="6" eb="7">
      <t>コウ</t>
    </rPh>
    <rPh sb="9" eb="10">
      <t>ホド</t>
    </rPh>
    <rPh sb="12" eb="13">
      <t>ヒョウ</t>
    </rPh>
    <phoneticPr fontId="11"/>
  </si>
  <si>
    <t>自</t>
    <rPh sb="0" eb="1">
      <t>ジ</t>
    </rPh>
    <phoneticPr fontId="11"/>
  </si>
  <si>
    <t>月</t>
    <rPh sb="0" eb="1">
      <t>ツキ</t>
    </rPh>
    <phoneticPr fontId="11"/>
  </si>
  <si>
    <t>日</t>
    <rPh sb="0" eb="1">
      <t>ニチ</t>
    </rPh>
    <phoneticPr fontId="11"/>
  </si>
  <si>
    <t>業務内容</t>
    <rPh sb="0" eb="2">
      <t>ギョウム</t>
    </rPh>
    <rPh sb="2" eb="4">
      <t>ナイヨウ</t>
    </rPh>
    <phoneticPr fontId="11"/>
  </si>
  <si>
    <t>記載要領</t>
    <rPh sb="0" eb="2">
      <t>キサイ</t>
    </rPh>
    <rPh sb="2" eb="4">
      <t>ヨウリョウ</t>
    </rPh>
    <phoneticPr fontId="2"/>
  </si>
  <si>
    <t>　２　予定工程は上段に黒実線をもって表示する。</t>
    <rPh sb="3" eb="5">
      <t>ヨテイ</t>
    </rPh>
    <rPh sb="5" eb="7">
      <t>コウテイ</t>
    </rPh>
    <rPh sb="8" eb="10">
      <t>ジョウダン</t>
    </rPh>
    <rPh sb="11" eb="12">
      <t>クロ</t>
    </rPh>
    <rPh sb="12" eb="14">
      <t>ジッセン</t>
    </rPh>
    <rPh sb="18" eb="20">
      <t>ヒョウジ</t>
    </rPh>
    <phoneticPr fontId="2"/>
  </si>
  <si>
    <t>印</t>
    <rPh sb="0" eb="1">
      <t>イン</t>
    </rPh>
    <phoneticPr fontId="4"/>
  </si>
  <si>
    <t>（建築設計業務）様式－５</t>
    <rPh sb="8" eb="10">
      <t>ヨウシキ</t>
    </rPh>
    <phoneticPr fontId="4"/>
  </si>
  <si>
    <t>業　　務　　計　　画　　書</t>
    <rPh sb="0" eb="1">
      <t>ギョウ</t>
    </rPh>
    <rPh sb="3" eb="4">
      <t>ツトム</t>
    </rPh>
    <rPh sb="6" eb="7">
      <t>ケイ</t>
    </rPh>
    <rPh sb="9" eb="10">
      <t>ガ</t>
    </rPh>
    <rPh sb="12" eb="13">
      <t>ショ</t>
    </rPh>
    <phoneticPr fontId="4"/>
  </si>
  <si>
    <t>業務名</t>
    <rPh sb="0" eb="3">
      <t>ギョウムメイ</t>
    </rPh>
    <phoneticPr fontId="4"/>
  </si>
  <si>
    <t>：</t>
    <phoneticPr fontId="4"/>
  </si>
  <si>
    <t>記</t>
    <rPh sb="0" eb="1">
      <t>キ</t>
    </rPh>
    <phoneticPr fontId="4"/>
  </si>
  <si>
    <t>２</t>
  </si>
  <si>
    <t>３</t>
  </si>
  <si>
    <t>４</t>
  </si>
  <si>
    <t>６</t>
  </si>
  <si>
    <t>７</t>
  </si>
  <si>
    <t>分担業務分野の追加</t>
    <rPh sb="0" eb="2">
      <t>ブンタン</t>
    </rPh>
    <rPh sb="2" eb="4">
      <t>ギョウム</t>
    </rPh>
    <rPh sb="4" eb="6">
      <t>ブンヤ</t>
    </rPh>
    <rPh sb="7" eb="9">
      <t>ツイカ</t>
    </rPh>
    <phoneticPr fontId="4"/>
  </si>
  <si>
    <t>業務運営計画及び業務方針</t>
    <rPh sb="0" eb="2">
      <t>ギョウム</t>
    </rPh>
    <rPh sb="2" eb="4">
      <t>ウンエイ</t>
    </rPh>
    <rPh sb="4" eb="6">
      <t>ケイカク</t>
    </rPh>
    <rPh sb="6" eb="7">
      <t>オヨ</t>
    </rPh>
    <rPh sb="8" eb="10">
      <t>ギョウム</t>
    </rPh>
    <rPh sb="10" eb="12">
      <t>ホウシン</t>
    </rPh>
    <phoneticPr fontId="4"/>
  </si>
  <si>
    <t>業　務　体　制　表</t>
    <rPh sb="0" eb="1">
      <t>ギョウ</t>
    </rPh>
    <rPh sb="2" eb="3">
      <t>ツトム</t>
    </rPh>
    <rPh sb="4" eb="5">
      <t>カラダ</t>
    </rPh>
    <rPh sb="6" eb="7">
      <t>セイ</t>
    </rPh>
    <rPh sb="8" eb="9">
      <t>ヒョウ</t>
    </rPh>
    <phoneticPr fontId="4"/>
  </si>
  <si>
    <t>業務名</t>
    <rPh sb="0" eb="2">
      <t>ギョウム</t>
    </rPh>
    <rPh sb="2" eb="3">
      <t>メイ</t>
    </rPh>
    <phoneticPr fontId="4"/>
  </si>
  <si>
    <t>業務区分</t>
    <rPh sb="0" eb="2">
      <t>ギョウム</t>
    </rPh>
    <rPh sb="2" eb="4">
      <t>クブン</t>
    </rPh>
    <phoneticPr fontId="4"/>
  </si>
  <si>
    <t>（担当分野）</t>
    <rPh sb="1" eb="3">
      <t>タントウ</t>
    </rPh>
    <rPh sb="3" eb="5">
      <t>ブンヤ</t>
    </rPh>
    <phoneticPr fontId="4"/>
  </si>
  <si>
    <t>所属事務所名</t>
    <rPh sb="0" eb="2">
      <t>ショゾク</t>
    </rPh>
    <rPh sb="2" eb="4">
      <t>ジム</t>
    </rPh>
    <rPh sb="4" eb="5">
      <t>ショ</t>
    </rPh>
    <rPh sb="5" eb="6">
      <t>メイ</t>
    </rPh>
    <phoneticPr fontId="4"/>
  </si>
  <si>
    <t>氏　　　名</t>
    <rPh sb="0" eb="1">
      <t>シ</t>
    </rPh>
    <rPh sb="4" eb="5">
      <t>メイ</t>
    </rPh>
    <phoneticPr fontId="4"/>
  </si>
  <si>
    <t>管 理 技 術 者</t>
    <rPh sb="0" eb="1">
      <t>カン</t>
    </rPh>
    <rPh sb="2" eb="3">
      <t>リ</t>
    </rPh>
    <rPh sb="4" eb="5">
      <t>ワザ</t>
    </rPh>
    <rPh sb="6" eb="7">
      <t>ジュツ</t>
    </rPh>
    <rPh sb="8" eb="9">
      <t>シャ</t>
    </rPh>
    <phoneticPr fontId="4"/>
  </si>
  <si>
    <t>建築設備資格者</t>
    <rPh sb="0" eb="2">
      <t>ケンチク</t>
    </rPh>
    <rPh sb="2" eb="4">
      <t>セツビ</t>
    </rPh>
    <rPh sb="4" eb="7">
      <t>シカクシャ</t>
    </rPh>
    <phoneticPr fontId="4"/>
  </si>
  <si>
    <t>主任担当技術者</t>
    <rPh sb="0" eb="2">
      <t>シュニン</t>
    </rPh>
    <rPh sb="2" eb="4">
      <t>タントウ</t>
    </rPh>
    <rPh sb="4" eb="7">
      <t>ギジュツシャ</t>
    </rPh>
    <phoneticPr fontId="4"/>
  </si>
  <si>
    <t>(建築意匠）</t>
    <rPh sb="1" eb="3">
      <t>ケンチク</t>
    </rPh>
    <rPh sb="3" eb="5">
      <t>イショウ</t>
    </rPh>
    <phoneticPr fontId="4"/>
  </si>
  <si>
    <t>(建築構造）</t>
    <rPh sb="1" eb="3">
      <t>ケンチク</t>
    </rPh>
    <rPh sb="3" eb="5">
      <t>コウゾウ</t>
    </rPh>
    <phoneticPr fontId="4"/>
  </si>
  <si>
    <t>(電気設備）</t>
    <rPh sb="1" eb="3">
      <t>デンキ</t>
    </rPh>
    <rPh sb="3" eb="5">
      <t>セツビ</t>
    </rPh>
    <phoneticPr fontId="4"/>
  </si>
  <si>
    <t>(機械設備）</t>
    <rPh sb="1" eb="3">
      <t>キカイ</t>
    </rPh>
    <rPh sb="3" eb="5">
      <t>セツビ</t>
    </rPh>
    <phoneticPr fontId="4"/>
  </si>
  <si>
    <t>（　　　　　　）</t>
    <phoneticPr fontId="4"/>
  </si>
  <si>
    <t>担当技術者</t>
    <phoneticPr fontId="4"/>
  </si>
  <si>
    <t>管理技術者の経歴等</t>
    <rPh sb="0" eb="2">
      <t>カンリ</t>
    </rPh>
    <rPh sb="2" eb="4">
      <t>ギジュツ</t>
    </rPh>
    <rPh sb="4" eb="5">
      <t>シャ</t>
    </rPh>
    <rPh sb="6" eb="8">
      <t>ケイレキ</t>
    </rPh>
    <rPh sb="8" eb="9">
      <t>ナド</t>
    </rPh>
    <phoneticPr fontId="4"/>
  </si>
  <si>
    <t>①氏名</t>
    <rPh sb="1" eb="3">
      <t>シメイ</t>
    </rPh>
    <phoneticPr fontId="4"/>
  </si>
  <si>
    <t>②生年月日　　　年　　　月　　　日　　　（　　　才）</t>
    <rPh sb="1" eb="3">
      <t>セイネン</t>
    </rPh>
    <rPh sb="3" eb="5">
      <t>ガッピ</t>
    </rPh>
    <rPh sb="8" eb="9">
      <t>ネン</t>
    </rPh>
    <rPh sb="12" eb="13">
      <t>ガツ</t>
    </rPh>
    <rPh sb="16" eb="17">
      <t>ニチ</t>
    </rPh>
    <rPh sb="24" eb="25">
      <t>サイ</t>
    </rPh>
    <phoneticPr fontId="4"/>
  </si>
  <si>
    <t>③所属 ・ 役職</t>
    <rPh sb="1" eb="3">
      <t>ショゾク</t>
    </rPh>
    <rPh sb="6" eb="8">
      <t>ヤクショク</t>
    </rPh>
    <phoneticPr fontId="4"/>
  </si>
  <si>
    <t>④最終学歴</t>
    <rPh sb="1" eb="3">
      <t>サイシュウ</t>
    </rPh>
    <rPh sb="3" eb="5">
      <t>ガクレキ</t>
    </rPh>
    <phoneticPr fontId="4"/>
  </si>
  <si>
    <t>（　　　　年　　月　卒業）</t>
    <rPh sb="5" eb="6">
      <t>ネン</t>
    </rPh>
    <rPh sb="8" eb="9">
      <t>ガツ</t>
    </rPh>
    <rPh sb="10" eb="12">
      <t>ソツギョウ</t>
    </rPh>
    <phoneticPr fontId="4"/>
  </si>
  <si>
    <t>⑤保有資格等　　　　　　実務経験年数　　　　　年</t>
    <rPh sb="1" eb="3">
      <t>ホユウ</t>
    </rPh>
    <rPh sb="3" eb="5">
      <t>シカク</t>
    </rPh>
    <rPh sb="5" eb="6">
      <t>ナド</t>
    </rPh>
    <rPh sb="12" eb="14">
      <t>ジツム</t>
    </rPh>
    <rPh sb="14" eb="16">
      <t>ケイケン</t>
    </rPh>
    <rPh sb="16" eb="18">
      <t>ネンスウ</t>
    </rPh>
    <rPh sb="23" eb="24">
      <t>ネン</t>
    </rPh>
    <phoneticPr fontId="4"/>
  </si>
  <si>
    <t>・一級建築士　　　　　　　　　登録番号　：　　　　　　　　　　取得年月日 ： 　　　年　　　月　　　日</t>
    <rPh sb="1" eb="3">
      <t>イッキュウ</t>
    </rPh>
    <rPh sb="3" eb="6">
      <t>ケンチクシ</t>
    </rPh>
    <rPh sb="15" eb="17">
      <t>トウロク</t>
    </rPh>
    <rPh sb="17" eb="19">
      <t>バンゴウ</t>
    </rPh>
    <rPh sb="31" eb="33">
      <t>シュトク</t>
    </rPh>
    <rPh sb="33" eb="36">
      <t>ネンガッピ</t>
    </rPh>
    <rPh sb="42" eb="43">
      <t>ネン</t>
    </rPh>
    <rPh sb="46" eb="47">
      <t>ガツ</t>
    </rPh>
    <rPh sb="50" eb="51">
      <t>ニチ</t>
    </rPh>
    <phoneticPr fontId="4"/>
  </si>
  <si>
    <t>・　　　　　　 　　　　　　　　　　登録番号　：　　　　　　　　　　取得年月日 ： 　　　年　　　月　　　日</t>
    <rPh sb="18" eb="20">
      <t>トウロク</t>
    </rPh>
    <rPh sb="20" eb="22">
      <t>バンゴウ</t>
    </rPh>
    <rPh sb="34" eb="36">
      <t>シュトク</t>
    </rPh>
    <rPh sb="36" eb="39">
      <t>ネンガッピ</t>
    </rPh>
    <rPh sb="45" eb="46">
      <t>ネン</t>
    </rPh>
    <rPh sb="49" eb="50">
      <t>ガツ</t>
    </rPh>
    <rPh sb="53" eb="54">
      <t>ニチ</t>
    </rPh>
    <phoneticPr fontId="4"/>
  </si>
  <si>
    <t>⑥　　　年　　月以降の同種又は類似業務の実績（過去３年以内）</t>
    <rPh sb="4" eb="5">
      <t>ネン</t>
    </rPh>
    <rPh sb="7" eb="8">
      <t>ガツ</t>
    </rPh>
    <rPh sb="8" eb="10">
      <t>イコウ</t>
    </rPh>
    <rPh sb="11" eb="13">
      <t>ドウシュ</t>
    </rPh>
    <rPh sb="13" eb="14">
      <t>マタ</t>
    </rPh>
    <rPh sb="15" eb="17">
      <t>ルイジ</t>
    </rPh>
    <rPh sb="17" eb="19">
      <t>ギョウム</t>
    </rPh>
    <rPh sb="20" eb="22">
      <t>ジッセキ</t>
    </rPh>
    <phoneticPr fontId="4"/>
  </si>
  <si>
    <t>業務名　　（PUBDIS登録の有無）</t>
    <rPh sb="0" eb="3">
      <t>ギョウムメイ</t>
    </rPh>
    <rPh sb="12" eb="14">
      <t>トウロク</t>
    </rPh>
    <rPh sb="15" eb="17">
      <t>ウム</t>
    </rPh>
    <phoneticPr fontId="4"/>
  </si>
  <si>
    <t>発注者（事業主）</t>
    <rPh sb="0" eb="3">
      <t>ハッチュウシャ</t>
    </rPh>
    <rPh sb="4" eb="7">
      <t>ジギョウヌシ</t>
    </rPh>
    <phoneticPr fontId="4"/>
  </si>
  <si>
    <t>受注形態</t>
    <rPh sb="0" eb="2">
      <t>ジュチュウ</t>
    </rPh>
    <rPh sb="2" eb="4">
      <t>ケイタイ</t>
    </rPh>
    <phoneticPr fontId="4"/>
  </si>
  <si>
    <t>業務概要</t>
    <rPh sb="0" eb="2">
      <t>ギョウム</t>
    </rPh>
    <rPh sb="2" eb="4">
      <t>ガイヨウ</t>
    </rPh>
    <phoneticPr fontId="4"/>
  </si>
  <si>
    <t>施設完成年月</t>
    <rPh sb="0" eb="2">
      <t>シセツ</t>
    </rPh>
    <rPh sb="2" eb="4">
      <t>カンセイ</t>
    </rPh>
    <rPh sb="4" eb="6">
      <t>ネンゲツ</t>
    </rPh>
    <phoneticPr fontId="4"/>
  </si>
  <si>
    <t>・ 単独　　・ 共同体</t>
    <rPh sb="2" eb="4">
      <t>タンドク</t>
    </rPh>
    <rPh sb="8" eb="11">
      <t>キョウドウタイ</t>
    </rPh>
    <phoneticPr fontId="4"/>
  </si>
  <si>
    <t>・ 同種</t>
    <rPh sb="2" eb="4">
      <t>ドウシュ</t>
    </rPh>
    <phoneticPr fontId="4"/>
  </si>
  <si>
    <t>（　有　　無　　　コード　　 　　　　　　 )</t>
    <rPh sb="2" eb="3">
      <t>ユウ</t>
    </rPh>
    <rPh sb="5" eb="6">
      <t>ム</t>
    </rPh>
    <phoneticPr fontId="4"/>
  </si>
  <si>
    <t>（　　　　　　　　）</t>
    <phoneticPr fontId="4"/>
  </si>
  <si>
    <t>（　　　　　　　　　　　　）</t>
    <phoneticPr fontId="4"/>
  </si>
  <si>
    <t>・ 類似</t>
    <rPh sb="2" eb="4">
      <t>ルイジ</t>
    </rPh>
    <phoneticPr fontId="4"/>
  </si>
  <si>
    <t>（　　　　　　　　　　　　　　　として従事）</t>
    <rPh sb="19" eb="21">
      <t>ジュウジ</t>
    </rPh>
    <phoneticPr fontId="4"/>
  </si>
  <si>
    <t>（　有　　無　　　コード　　 　　　　　　 )</t>
    <phoneticPr fontId="4"/>
  </si>
  <si>
    <t>分担業務分野及び立場</t>
    <rPh sb="0" eb="2">
      <t>ブンタン</t>
    </rPh>
    <rPh sb="2" eb="4">
      <t>ギョウム</t>
    </rPh>
    <rPh sb="4" eb="6">
      <t>ブンヤ</t>
    </rPh>
    <rPh sb="6" eb="7">
      <t>オヨ</t>
    </rPh>
    <rPh sb="8" eb="10">
      <t>タチバ</t>
    </rPh>
    <phoneticPr fontId="4"/>
  </si>
  <si>
    <t>履行期間</t>
    <rPh sb="0" eb="2">
      <t>リコウ</t>
    </rPh>
    <rPh sb="2" eb="4">
      <t>キカン</t>
    </rPh>
    <phoneticPr fontId="4"/>
  </si>
  <si>
    <t>・単独　・共同体　・協力事務所</t>
    <rPh sb="1" eb="3">
      <t>タンドク</t>
    </rPh>
    <rPh sb="5" eb="8">
      <t>キョウドウタイ</t>
    </rPh>
    <rPh sb="10" eb="12">
      <t>キョウリョク</t>
    </rPh>
    <rPh sb="12" eb="15">
      <t>ジムショ</t>
    </rPh>
    <phoneticPr fontId="4"/>
  </si>
  <si>
    <t>（　　　　　　　　　　　　　　　　　）</t>
    <phoneticPr fontId="4"/>
  </si>
  <si>
    <r>
      <t>⑧手持業務の状況　</t>
    </r>
    <r>
      <rPr>
        <sz val="9"/>
        <rFont val="ＭＳ Ｐ明朝"/>
        <family val="1"/>
        <charset val="128"/>
      </rPr>
      <t>（　　　　年　　月　　日現在の手持の業務）</t>
    </r>
    <rPh sb="1" eb="3">
      <t>テモ</t>
    </rPh>
    <rPh sb="3" eb="5">
      <t>ギョウム</t>
    </rPh>
    <rPh sb="6" eb="8">
      <t>ジョウキョウ</t>
    </rPh>
    <rPh sb="14" eb="15">
      <t>ネン</t>
    </rPh>
    <rPh sb="17" eb="18">
      <t>ガツ</t>
    </rPh>
    <rPh sb="20" eb="21">
      <t>ニチ</t>
    </rPh>
    <rPh sb="21" eb="23">
      <t>ゲンザイ</t>
    </rPh>
    <phoneticPr fontId="4"/>
  </si>
  <si>
    <t>　　　　　　　　　　　　　　　　　　　　　　　　　　　　　　　　　　　　　　　　　　　　　　　　　合計　（　　　）　件</t>
    <rPh sb="49" eb="51">
      <t>ゴウケイ</t>
    </rPh>
    <rPh sb="58" eb="59">
      <t>ケン</t>
    </rPh>
    <phoneticPr fontId="4"/>
  </si>
  <si>
    <t>建築設備資格者の経歴等</t>
    <rPh sb="0" eb="2">
      <t>ケンチク</t>
    </rPh>
    <rPh sb="2" eb="6">
      <t>セツビシカク</t>
    </rPh>
    <rPh sb="6" eb="7">
      <t>シャ</t>
    </rPh>
    <rPh sb="8" eb="10">
      <t>ケイレキ</t>
    </rPh>
    <rPh sb="10" eb="11">
      <t>ナド</t>
    </rPh>
    <phoneticPr fontId="4"/>
  </si>
  <si>
    <t>・設備設計一級建築士　　　登録番号　：　　　　　　　　　　取得年月日 ： 　　　年　　　月　　　日</t>
    <rPh sb="1" eb="3">
      <t>セツビ</t>
    </rPh>
    <rPh sb="3" eb="5">
      <t>セッケイ</t>
    </rPh>
    <rPh sb="5" eb="7">
      <t>イッキュウ</t>
    </rPh>
    <rPh sb="7" eb="10">
      <t>ケンチクシ</t>
    </rPh>
    <rPh sb="13" eb="15">
      <t>トウロク</t>
    </rPh>
    <rPh sb="15" eb="17">
      <t>バンゴウ</t>
    </rPh>
    <rPh sb="29" eb="31">
      <t>シュトク</t>
    </rPh>
    <rPh sb="31" eb="34">
      <t>ネンガッピ</t>
    </rPh>
    <rPh sb="40" eb="41">
      <t>ネン</t>
    </rPh>
    <rPh sb="44" eb="45">
      <t>ガツ</t>
    </rPh>
    <rPh sb="48" eb="49">
      <t>ニチ</t>
    </rPh>
    <phoneticPr fontId="4"/>
  </si>
  <si>
    <t>・建築設備士　　　　　　 　　 登録番号　：　　　　　　　　　　取得年月日 ： 　　　年　　　月　　　日</t>
    <rPh sb="1" eb="3">
      <t>ケンチク</t>
    </rPh>
    <rPh sb="3" eb="5">
      <t>セツビ</t>
    </rPh>
    <rPh sb="5" eb="6">
      <t>シ</t>
    </rPh>
    <rPh sb="16" eb="18">
      <t>トウロク</t>
    </rPh>
    <rPh sb="18" eb="20">
      <t>バンゴウ</t>
    </rPh>
    <rPh sb="32" eb="34">
      <t>シュトク</t>
    </rPh>
    <rPh sb="34" eb="37">
      <t>ネンガッピ</t>
    </rPh>
    <rPh sb="43" eb="44">
      <t>ネン</t>
    </rPh>
    <rPh sb="47" eb="48">
      <t>ガツ</t>
    </rPh>
    <rPh sb="51" eb="52">
      <t>ニチ</t>
    </rPh>
    <phoneticPr fontId="4"/>
  </si>
  <si>
    <t>⑥　　　年　　月以降の同種又は類似業務の実績（過去３年以内）</t>
    <rPh sb="4" eb="5">
      <t>ネン</t>
    </rPh>
    <rPh sb="7" eb="8">
      <t>ガツ</t>
    </rPh>
    <rPh sb="8" eb="10">
      <t>イコウ</t>
    </rPh>
    <rPh sb="11" eb="13">
      <t>ドウシュ</t>
    </rPh>
    <rPh sb="13" eb="14">
      <t>マタ</t>
    </rPh>
    <rPh sb="15" eb="17">
      <t>ルイジ</t>
    </rPh>
    <rPh sb="17" eb="19">
      <t>ギョウム</t>
    </rPh>
    <rPh sb="20" eb="22">
      <t>ジッセキ</t>
    </rPh>
    <rPh sb="23" eb="25">
      <t>カコ</t>
    </rPh>
    <rPh sb="26" eb="29">
      <t>ネンイナイ</t>
    </rPh>
    <phoneticPr fontId="4"/>
  </si>
  <si>
    <r>
      <t>⑧手持業務の状況　</t>
    </r>
    <r>
      <rPr>
        <sz val="9"/>
        <rFont val="ＭＳ Ｐ明朝"/>
        <family val="1"/>
        <charset val="128"/>
      </rPr>
      <t>（　　　年　　月　　日現在の手持の業務）</t>
    </r>
    <rPh sb="1" eb="3">
      <t>テモ</t>
    </rPh>
    <rPh sb="3" eb="5">
      <t>ギョウム</t>
    </rPh>
    <rPh sb="6" eb="8">
      <t>ジョウキョウ</t>
    </rPh>
    <rPh sb="13" eb="14">
      <t>ネン</t>
    </rPh>
    <rPh sb="16" eb="17">
      <t>ガツ</t>
    </rPh>
    <rPh sb="19" eb="20">
      <t>ニチ</t>
    </rPh>
    <rPh sb="20" eb="22">
      <t>ゲンザイ</t>
    </rPh>
    <rPh sb="23" eb="25">
      <t>テモ</t>
    </rPh>
    <rPh sb="26" eb="28">
      <t>ギョウム</t>
    </rPh>
    <phoneticPr fontId="4"/>
  </si>
  <si>
    <t>各主任担当技術者の経歴等</t>
    <rPh sb="0" eb="1">
      <t>カク</t>
    </rPh>
    <rPh sb="1" eb="3">
      <t>シュニン</t>
    </rPh>
    <rPh sb="3" eb="5">
      <t>タントウ</t>
    </rPh>
    <rPh sb="5" eb="7">
      <t>ギジュツ</t>
    </rPh>
    <rPh sb="7" eb="8">
      <t>シャ</t>
    </rPh>
    <rPh sb="9" eb="11">
      <t>ケイレキ</t>
    </rPh>
    <rPh sb="11" eb="12">
      <t>ナド</t>
    </rPh>
    <phoneticPr fontId="4"/>
  </si>
  <si>
    <t>担当分野　：</t>
    <rPh sb="0" eb="2">
      <t>タントウ</t>
    </rPh>
    <rPh sb="2" eb="4">
      <t>ブンヤ</t>
    </rPh>
    <phoneticPr fontId="4"/>
  </si>
  <si>
    <t>（管理技術者との兼任状況　　　　有　　・　　無　　）</t>
    <rPh sb="1" eb="3">
      <t>カンリ</t>
    </rPh>
    <rPh sb="3" eb="6">
      <t>ギジュツシャ</t>
    </rPh>
    <rPh sb="8" eb="10">
      <t>ケンニン</t>
    </rPh>
    <rPh sb="10" eb="12">
      <t>ジョウキョウ</t>
    </rPh>
    <rPh sb="16" eb="17">
      <t>ユウ</t>
    </rPh>
    <rPh sb="22" eb="23">
      <t>ム</t>
    </rPh>
    <phoneticPr fontId="4"/>
  </si>
  <si>
    <t>⑤保有資格等　　　　　　実務経験年数　　　　　　　　　年</t>
    <rPh sb="1" eb="3">
      <t>ホユウ</t>
    </rPh>
    <rPh sb="3" eb="5">
      <t>シカク</t>
    </rPh>
    <rPh sb="5" eb="6">
      <t>ナド</t>
    </rPh>
    <rPh sb="12" eb="14">
      <t>ジツム</t>
    </rPh>
    <rPh sb="14" eb="16">
      <t>ケイケン</t>
    </rPh>
    <rPh sb="16" eb="18">
      <t>ネンスウ</t>
    </rPh>
    <rPh sb="27" eb="28">
      <t>ネン</t>
    </rPh>
    <phoneticPr fontId="4"/>
  </si>
  <si>
    <t>　　・　　　　　　　　　　　　　　　　　登録番号 ：　　　　　　　　　　　　取得年月日 ： 　　　　年　　月　　日</t>
    <rPh sb="20" eb="22">
      <t>トウロク</t>
    </rPh>
    <rPh sb="22" eb="24">
      <t>バンゴウ</t>
    </rPh>
    <rPh sb="38" eb="40">
      <t>シュトク</t>
    </rPh>
    <rPh sb="40" eb="43">
      <t>ネンガッピ</t>
    </rPh>
    <rPh sb="50" eb="51">
      <t>ネン</t>
    </rPh>
    <rPh sb="53" eb="54">
      <t>ガツ</t>
    </rPh>
    <rPh sb="56" eb="57">
      <t>ニチ</t>
    </rPh>
    <phoneticPr fontId="4"/>
  </si>
  <si>
    <r>
      <t>⑧手持業務の状況　</t>
    </r>
    <r>
      <rPr>
        <sz val="9"/>
        <rFont val="ＭＳ Ｐ明朝"/>
        <family val="1"/>
        <charset val="128"/>
      </rPr>
      <t>（　　　年　　月　　日現在の手持の業務）</t>
    </r>
    <rPh sb="1" eb="3">
      <t>テモ</t>
    </rPh>
    <rPh sb="3" eb="5">
      <t>ギョウム</t>
    </rPh>
    <rPh sb="6" eb="8">
      <t>ジョウキョウ</t>
    </rPh>
    <rPh sb="13" eb="14">
      <t>ネン</t>
    </rPh>
    <rPh sb="16" eb="17">
      <t>ガツ</t>
    </rPh>
    <rPh sb="19" eb="20">
      <t>ニチ</t>
    </rPh>
    <rPh sb="20" eb="22">
      <t>ゲンザイ</t>
    </rPh>
    <phoneticPr fontId="4"/>
  </si>
  <si>
    <t>※１　管理技術者を兼ねる場合は、担当分野、所属及び氏名のみの記入でよい。</t>
    <rPh sb="3" eb="5">
      <t>カンリ</t>
    </rPh>
    <rPh sb="5" eb="8">
      <t>ギジュツシャ</t>
    </rPh>
    <rPh sb="9" eb="10">
      <t>カ</t>
    </rPh>
    <rPh sb="12" eb="14">
      <t>バアイ</t>
    </rPh>
    <rPh sb="16" eb="18">
      <t>タントウ</t>
    </rPh>
    <rPh sb="18" eb="20">
      <t>ブンヤ</t>
    </rPh>
    <rPh sb="21" eb="23">
      <t>ショゾク</t>
    </rPh>
    <rPh sb="23" eb="24">
      <t>オヨ</t>
    </rPh>
    <rPh sb="25" eb="27">
      <t>シメイ</t>
    </rPh>
    <rPh sb="30" eb="32">
      <t>キニュウ</t>
    </rPh>
    <phoneticPr fontId="4"/>
  </si>
  <si>
    <t>※２　担当分野には、建築意匠、建築構造、電気設備、機械設備　等を記入する。</t>
    <rPh sb="3" eb="5">
      <t>タントウ</t>
    </rPh>
    <rPh sb="5" eb="7">
      <t>ブンヤ</t>
    </rPh>
    <rPh sb="10" eb="12">
      <t>ケンチク</t>
    </rPh>
    <rPh sb="12" eb="14">
      <t>イショウ</t>
    </rPh>
    <rPh sb="15" eb="17">
      <t>ケンチク</t>
    </rPh>
    <rPh sb="17" eb="19">
      <t>コウゾウ</t>
    </rPh>
    <rPh sb="20" eb="22">
      <t>デンキ</t>
    </rPh>
    <rPh sb="22" eb="24">
      <t>セツビ</t>
    </rPh>
    <rPh sb="25" eb="27">
      <t>キカイ</t>
    </rPh>
    <rPh sb="27" eb="29">
      <t>セツビ</t>
    </rPh>
    <rPh sb="30" eb="31">
      <t>トウ</t>
    </rPh>
    <rPh sb="32" eb="34">
      <t>キニュウ</t>
    </rPh>
    <phoneticPr fontId="4"/>
  </si>
  <si>
    <t>※３　記載事項の欄は必要に応じて追加してもよい。　</t>
    <phoneticPr fontId="4"/>
  </si>
  <si>
    <t>担当技術者の経歴等</t>
    <rPh sb="0" eb="2">
      <t>タントウ</t>
    </rPh>
    <rPh sb="2" eb="5">
      <t>ギジュツシャ</t>
    </rPh>
    <rPh sb="6" eb="9">
      <t>ケイレキナド</t>
    </rPh>
    <phoneticPr fontId="4"/>
  </si>
  <si>
    <t>　　・　　　　　　　　　　　　　 　　　　登録番号 ：　　　　　　　　　　　　取得年月日 ： 　　　　年　　月　　日</t>
    <rPh sb="21" eb="23">
      <t>トウロク</t>
    </rPh>
    <rPh sb="23" eb="25">
      <t>バンゴウ</t>
    </rPh>
    <rPh sb="39" eb="41">
      <t>シュトク</t>
    </rPh>
    <rPh sb="41" eb="44">
      <t>ネンガッピ</t>
    </rPh>
    <rPh sb="51" eb="52">
      <t>ネン</t>
    </rPh>
    <rPh sb="54" eb="55">
      <t>ガツ</t>
    </rPh>
    <rPh sb="57" eb="58">
      <t>ニチ</t>
    </rPh>
    <phoneticPr fontId="4"/>
  </si>
  <si>
    <t>（　　　　　　　）</t>
    <phoneticPr fontId="4"/>
  </si>
  <si>
    <t>（　　　　　　　　　　　　　　として従事）</t>
    <phoneticPr fontId="4"/>
  </si>
  <si>
    <t>※１　管理技術者又は主任担当技術者を兼ねる場合は、担当分野、所属及び氏名のみの記入でよい。</t>
    <rPh sb="3" eb="5">
      <t>カンリ</t>
    </rPh>
    <rPh sb="5" eb="8">
      <t>ギジュツシャ</t>
    </rPh>
    <rPh sb="8" eb="9">
      <t>マタ</t>
    </rPh>
    <rPh sb="10" eb="12">
      <t>シュニン</t>
    </rPh>
    <rPh sb="12" eb="14">
      <t>タントウ</t>
    </rPh>
    <rPh sb="14" eb="17">
      <t>ギジュツシャ</t>
    </rPh>
    <rPh sb="18" eb="19">
      <t>カ</t>
    </rPh>
    <rPh sb="21" eb="23">
      <t>バアイ</t>
    </rPh>
    <rPh sb="25" eb="27">
      <t>タントウ</t>
    </rPh>
    <rPh sb="27" eb="29">
      <t>ブンヤ</t>
    </rPh>
    <rPh sb="30" eb="32">
      <t>ショゾク</t>
    </rPh>
    <rPh sb="32" eb="33">
      <t>オヨ</t>
    </rPh>
    <rPh sb="34" eb="36">
      <t>シメイ</t>
    </rPh>
    <rPh sb="39" eb="41">
      <t>キニュウ</t>
    </rPh>
    <phoneticPr fontId="4"/>
  </si>
  <si>
    <t>協力事務所の名称等</t>
    <rPh sb="0" eb="2">
      <t>キョウリョク</t>
    </rPh>
    <rPh sb="2" eb="5">
      <t>ジムショ</t>
    </rPh>
    <rPh sb="6" eb="8">
      <t>メイショウ</t>
    </rPh>
    <rPh sb="8" eb="9">
      <t>ナド</t>
    </rPh>
    <phoneticPr fontId="4"/>
  </si>
  <si>
    <t>事 務 所 名</t>
    <rPh sb="0" eb="1">
      <t>コト</t>
    </rPh>
    <rPh sb="2" eb="3">
      <t>ツトム</t>
    </rPh>
    <rPh sb="4" eb="5">
      <t>ショ</t>
    </rPh>
    <rPh sb="6" eb="7">
      <t>メイ</t>
    </rPh>
    <phoneticPr fontId="4"/>
  </si>
  <si>
    <t>代表者名</t>
    <rPh sb="0" eb="3">
      <t>ダイヒョウシャ</t>
    </rPh>
    <rPh sb="3" eb="4">
      <t>メイ</t>
    </rPh>
    <phoneticPr fontId="4"/>
  </si>
  <si>
    <t>所　在　地</t>
    <rPh sb="0" eb="1">
      <t>トコロ</t>
    </rPh>
    <rPh sb="2" eb="3">
      <t>ザイ</t>
    </rPh>
    <rPh sb="4" eb="5">
      <t>チ</t>
    </rPh>
    <phoneticPr fontId="4"/>
  </si>
  <si>
    <t>分担業務分野</t>
    <rPh sb="0" eb="2">
      <t>ブンタン</t>
    </rPh>
    <rPh sb="2" eb="4">
      <t>ギョウム</t>
    </rPh>
    <rPh sb="4" eb="6">
      <t>ブンヤ</t>
    </rPh>
    <phoneticPr fontId="4"/>
  </si>
  <si>
    <t>協力を受ける
理由及び
具体的内容</t>
    <rPh sb="0" eb="1">
      <t>キョウ</t>
    </rPh>
    <rPh sb="1" eb="2">
      <t>チカラ</t>
    </rPh>
    <rPh sb="3" eb="4">
      <t>ウ</t>
    </rPh>
    <rPh sb="7" eb="8">
      <t>リ</t>
    </rPh>
    <rPh sb="8" eb="9">
      <t>ヨシ</t>
    </rPh>
    <rPh sb="9" eb="10">
      <t>オヨ</t>
    </rPh>
    <rPh sb="12" eb="13">
      <t>グ</t>
    </rPh>
    <rPh sb="13" eb="14">
      <t>カラダ</t>
    </rPh>
    <rPh sb="14" eb="15">
      <t>マト</t>
    </rPh>
    <rPh sb="15" eb="16">
      <t>ナイ</t>
    </rPh>
    <rPh sb="16" eb="17">
      <t>カタチ</t>
    </rPh>
    <phoneticPr fontId="4"/>
  </si>
  <si>
    <t>追加する分担業務分野　：　</t>
    <rPh sb="0" eb="2">
      <t>ツイカ</t>
    </rPh>
    <rPh sb="4" eb="6">
      <t>ブンタン</t>
    </rPh>
    <rPh sb="6" eb="8">
      <t>ギョウム</t>
    </rPh>
    <rPh sb="8" eb="10">
      <t>ブンヤ</t>
    </rPh>
    <phoneticPr fontId="4"/>
  </si>
  <si>
    <t>追加する分担業務分野の具体的な業務内容</t>
    <rPh sb="0" eb="2">
      <t>ツイカ</t>
    </rPh>
    <rPh sb="4" eb="6">
      <t>ブンタン</t>
    </rPh>
    <rPh sb="6" eb="8">
      <t>ギョウム</t>
    </rPh>
    <rPh sb="8" eb="10">
      <t>ブンヤ</t>
    </rPh>
    <rPh sb="11" eb="14">
      <t>グタイテキ</t>
    </rPh>
    <rPh sb="15" eb="17">
      <t>ギョウム</t>
    </rPh>
    <rPh sb="17" eb="19">
      <t>ナイヨウ</t>
    </rPh>
    <phoneticPr fontId="4"/>
  </si>
  <si>
    <t>分担業務分野を追加する理由</t>
    <rPh sb="0" eb="2">
      <t>ブンタン</t>
    </rPh>
    <rPh sb="2" eb="4">
      <t>ギョウム</t>
    </rPh>
    <rPh sb="4" eb="6">
      <t>ブンヤ</t>
    </rPh>
    <rPh sb="7" eb="9">
      <t>ツイカ</t>
    </rPh>
    <rPh sb="11" eb="13">
      <t>リユウ</t>
    </rPh>
    <phoneticPr fontId="4"/>
  </si>
  <si>
    <t>②生年月日　　　年　　月　　日　（　　才）</t>
    <rPh sb="1" eb="3">
      <t>セイネン</t>
    </rPh>
    <rPh sb="3" eb="5">
      <t>ガッピ</t>
    </rPh>
    <rPh sb="8" eb="9">
      <t>ネン</t>
    </rPh>
    <rPh sb="11" eb="12">
      <t>ガツ</t>
    </rPh>
    <rPh sb="14" eb="15">
      <t>ニチ</t>
    </rPh>
    <rPh sb="19" eb="20">
      <t>サイ</t>
    </rPh>
    <phoneticPr fontId="4"/>
  </si>
  <si>
    <t>③所属 ・ 役職　：</t>
    <rPh sb="1" eb="3">
      <t>ショゾク</t>
    </rPh>
    <rPh sb="6" eb="8">
      <t>ヤクショク</t>
    </rPh>
    <phoneticPr fontId="4"/>
  </si>
  <si>
    <t>④保有資格等　　　　　　実務経験年数　　　　　　　年</t>
    <rPh sb="1" eb="3">
      <t>ホユウ</t>
    </rPh>
    <rPh sb="3" eb="5">
      <t>シカク</t>
    </rPh>
    <rPh sb="5" eb="6">
      <t>ナド</t>
    </rPh>
    <rPh sb="12" eb="14">
      <t>ジツム</t>
    </rPh>
    <rPh sb="14" eb="16">
      <t>ケイケン</t>
    </rPh>
    <rPh sb="16" eb="18">
      <t>ネンスウ</t>
    </rPh>
    <rPh sb="25" eb="26">
      <t>ネン</t>
    </rPh>
    <phoneticPr fontId="4"/>
  </si>
  <si>
    <t>　　・　　　　　　　　　　　　　　　　登録番号 ：　　　　　　　　　　　　取得年月日 ：　　　　　年　　月　　日</t>
    <rPh sb="19" eb="21">
      <t>トウロク</t>
    </rPh>
    <rPh sb="21" eb="23">
      <t>バンゴウ</t>
    </rPh>
    <rPh sb="37" eb="39">
      <t>シュトク</t>
    </rPh>
    <rPh sb="39" eb="42">
      <t>ネンガッピ</t>
    </rPh>
    <rPh sb="49" eb="50">
      <t>ネン</t>
    </rPh>
    <rPh sb="52" eb="53">
      <t>ガツ</t>
    </rPh>
    <rPh sb="55" eb="56">
      <t>ニチ</t>
    </rPh>
    <phoneticPr fontId="4"/>
  </si>
  <si>
    <t>⑤　　　年　　月以降の当該分野における業務の実績（過去３年以内）</t>
    <rPh sb="4" eb="5">
      <t>ネン</t>
    </rPh>
    <rPh sb="7" eb="8">
      <t>ガツ</t>
    </rPh>
    <rPh sb="8" eb="10">
      <t>イコウ</t>
    </rPh>
    <rPh sb="11" eb="13">
      <t>トウガイ</t>
    </rPh>
    <rPh sb="13" eb="15">
      <t>ブンヤ</t>
    </rPh>
    <rPh sb="19" eb="21">
      <t>ギョウム</t>
    </rPh>
    <rPh sb="22" eb="24">
      <t>ジッセキ</t>
    </rPh>
    <rPh sb="25" eb="27">
      <t>カコ</t>
    </rPh>
    <rPh sb="28" eb="31">
      <t>ネンイナイ</t>
    </rPh>
    <phoneticPr fontId="4"/>
  </si>
  <si>
    <t>業務名　（PUBDIS登録の有無）</t>
    <rPh sb="0" eb="3">
      <t>ギョウムメイ</t>
    </rPh>
    <rPh sb="11" eb="13">
      <t>トウロク</t>
    </rPh>
    <rPh sb="14" eb="16">
      <t>ウム</t>
    </rPh>
    <phoneticPr fontId="4"/>
  </si>
  <si>
    <t>施設等概要及び分担業務分野の内容</t>
    <rPh sb="0" eb="2">
      <t>シセツ</t>
    </rPh>
    <rPh sb="2" eb="3">
      <t>ナド</t>
    </rPh>
    <rPh sb="3" eb="5">
      <t>ガイヨウ</t>
    </rPh>
    <rPh sb="5" eb="6">
      <t>オヨ</t>
    </rPh>
    <rPh sb="7" eb="9">
      <t>ブンタン</t>
    </rPh>
    <rPh sb="9" eb="11">
      <t>ギョウム</t>
    </rPh>
    <rPh sb="11" eb="13">
      <t>ブンヤ</t>
    </rPh>
    <rPh sb="14" eb="16">
      <t>ナイヨウ</t>
    </rPh>
    <phoneticPr fontId="4"/>
  </si>
  <si>
    <t>発注者　（事業主）</t>
    <rPh sb="0" eb="3">
      <t>ハッチュウシャ</t>
    </rPh>
    <rPh sb="5" eb="8">
      <t>ジギョウヌシ</t>
    </rPh>
    <phoneticPr fontId="4"/>
  </si>
  <si>
    <t>・ 単独　　　・ 共同体</t>
    <rPh sb="2" eb="4">
      <t>タンドク</t>
    </rPh>
    <rPh sb="9" eb="12">
      <t>キョウドウタイ</t>
    </rPh>
    <phoneticPr fontId="4"/>
  </si>
  <si>
    <t>（　有　　無　　　コード 　　　　　　　 )</t>
    <rPh sb="2" eb="3">
      <t>ユウ</t>
    </rPh>
    <rPh sb="5" eb="6">
      <t>ム</t>
    </rPh>
    <phoneticPr fontId="4"/>
  </si>
  <si>
    <t>（　　　　　　　　　　　　　　）</t>
    <phoneticPr fontId="4"/>
  </si>
  <si>
    <t>　　　年　　月</t>
    <rPh sb="3" eb="4">
      <t>ネン</t>
    </rPh>
    <rPh sb="6" eb="7">
      <t>ガツ</t>
    </rPh>
    <phoneticPr fontId="4"/>
  </si>
  <si>
    <t xml:space="preserve"> （　　　　　　　　　　　　　　　　　　　　　）</t>
    <phoneticPr fontId="4"/>
  </si>
  <si>
    <t>（　有　　無　　　コード 　　　　　　　 )</t>
    <phoneticPr fontId="4"/>
  </si>
  <si>
    <t>（　　　　　　　　　　　　　　　　）</t>
    <phoneticPr fontId="4"/>
  </si>
  <si>
    <t xml:space="preserve"> （　　　　　　　　　　　　　　　　　　　　）</t>
    <phoneticPr fontId="4"/>
  </si>
  <si>
    <r>
      <t>⑥手持業務の状況　</t>
    </r>
    <r>
      <rPr>
        <sz val="9"/>
        <rFont val="ＭＳ Ｐ明朝"/>
        <family val="1"/>
        <charset val="128"/>
      </rPr>
      <t>（　　　年　　月　　日現在の手持の設計業務）</t>
    </r>
    <rPh sb="1" eb="3">
      <t>テモ</t>
    </rPh>
    <rPh sb="3" eb="5">
      <t>ギョウム</t>
    </rPh>
    <rPh sb="6" eb="8">
      <t>ジョウキョウ</t>
    </rPh>
    <rPh sb="13" eb="14">
      <t>ネン</t>
    </rPh>
    <rPh sb="16" eb="17">
      <t>ガツ</t>
    </rPh>
    <rPh sb="19" eb="20">
      <t>ニチ</t>
    </rPh>
    <rPh sb="20" eb="22">
      <t>ゲンザイ</t>
    </rPh>
    <rPh sb="23" eb="25">
      <t>テモチ</t>
    </rPh>
    <rPh sb="26" eb="28">
      <t>セッケイ</t>
    </rPh>
    <rPh sb="28" eb="30">
      <t>ギョウム</t>
    </rPh>
    <phoneticPr fontId="4"/>
  </si>
  <si>
    <t>（　　　　　　　　　　　）</t>
    <phoneticPr fontId="4"/>
  </si>
  <si>
    <t>（　　　　　　　　　　　　　　として従事）</t>
    <rPh sb="18" eb="20">
      <t>ジュウジ</t>
    </rPh>
    <phoneticPr fontId="4"/>
  </si>
  <si>
    <t>※　主任担当技術者を兼ねる場合は、担当業務分野、所属及び氏名のみの記入でよい。</t>
    <rPh sb="19" eb="21">
      <t>ギョウム</t>
    </rPh>
    <phoneticPr fontId="4"/>
  </si>
  <si>
    <t>１　業務運営計画</t>
    <rPh sb="2" eb="4">
      <t>ギョウム</t>
    </rPh>
    <rPh sb="4" eb="6">
      <t>ウンエイ</t>
    </rPh>
    <rPh sb="6" eb="8">
      <t>ケイカク</t>
    </rPh>
    <phoneticPr fontId="4"/>
  </si>
  <si>
    <t>２　業務方針</t>
    <rPh sb="2" eb="4">
      <t>ギョウム</t>
    </rPh>
    <rPh sb="4" eb="6">
      <t>ホウシン</t>
    </rPh>
    <phoneticPr fontId="4"/>
  </si>
  <si>
    <t>管理技術者</t>
    <rPh sb="0" eb="2">
      <t>カンリ</t>
    </rPh>
    <rPh sb="2" eb="5">
      <t>ギジュツシャ</t>
    </rPh>
    <phoneticPr fontId="4"/>
  </si>
  <si>
    <t>年　　月　　日</t>
    <rPh sb="0" eb="1">
      <t>ネン</t>
    </rPh>
    <rPh sb="3" eb="4">
      <t>ツキ</t>
    </rPh>
    <rPh sb="6" eb="7">
      <t>ニチ</t>
    </rPh>
    <phoneticPr fontId="4"/>
  </si>
  <si>
    <t>業 務 打 合 せ 簿</t>
    <rPh sb="0" eb="1">
      <t>ゴウ</t>
    </rPh>
    <rPh sb="2" eb="3">
      <t>ツトム</t>
    </rPh>
    <phoneticPr fontId="4"/>
  </si>
  <si>
    <t>業 務 打 合 せ 簿（記載例）</t>
    <rPh sb="0" eb="1">
      <t>ゴウ</t>
    </rPh>
    <rPh sb="2" eb="3">
      <t>ツトム</t>
    </rPh>
    <rPh sb="12" eb="14">
      <t>キサイ</t>
    </rPh>
    <rPh sb="14" eb="15">
      <t>レイ</t>
    </rPh>
    <phoneticPr fontId="4"/>
  </si>
  <si>
    <t>発議者</t>
    <rPh sb="0" eb="3">
      <t>ハツギシャ</t>
    </rPh>
    <phoneticPr fontId="4"/>
  </si>
  <si>
    <t>　　委託者</t>
    <rPh sb="2" eb="5">
      <t>イタクシャ</t>
    </rPh>
    <phoneticPr fontId="4"/>
  </si>
  <si>
    <t>　　受託者</t>
    <rPh sb="2" eb="5">
      <t>ジュタクシャ</t>
    </rPh>
    <phoneticPr fontId="4"/>
  </si>
  <si>
    <t>発議年月日</t>
    <rPh sb="0" eb="2">
      <t>ハツギ</t>
    </rPh>
    <rPh sb="2" eb="5">
      <t>ネンガッピ</t>
    </rPh>
    <phoneticPr fontId="4"/>
  </si>
  <si>
    <t>令和○年○月○日</t>
    <rPh sb="0" eb="2">
      <t>レイワ</t>
    </rPh>
    <rPh sb="3" eb="4">
      <t>ネン</t>
    </rPh>
    <rPh sb="4" eb="8">
      <t>マルガツマルニチ</t>
    </rPh>
    <phoneticPr fontId="4"/>
  </si>
  <si>
    <t>発議事項</t>
    <rPh sb="0" eb="2">
      <t>ハツギ</t>
    </rPh>
    <rPh sb="2" eb="4">
      <t>ジコウ</t>
    </rPh>
    <phoneticPr fontId="4"/>
  </si>
  <si>
    <t>　　指示</t>
    <rPh sb="2" eb="4">
      <t>シジ</t>
    </rPh>
    <phoneticPr fontId="4"/>
  </si>
  <si>
    <t>　　協議</t>
    <rPh sb="2" eb="4">
      <t>キョウギ</t>
    </rPh>
    <phoneticPr fontId="4"/>
  </si>
  <si>
    <t>　　通知</t>
    <rPh sb="2" eb="4">
      <t>ツウチ</t>
    </rPh>
    <phoneticPr fontId="4"/>
  </si>
  <si>
    <t>　　承諾</t>
    <rPh sb="2" eb="4">
      <t>ショウダク</t>
    </rPh>
    <phoneticPr fontId="4"/>
  </si>
  <si>
    <t>　　報告</t>
    <rPh sb="2" eb="4">
      <t>ホウコク</t>
    </rPh>
    <phoneticPr fontId="4"/>
  </si>
  <si>
    <t>　　提出</t>
    <rPh sb="2" eb="4">
      <t>テイシュツ</t>
    </rPh>
    <phoneticPr fontId="4"/>
  </si>
  <si>
    <t>　　請求</t>
    <rPh sb="2" eb="4">
      <t>セイキュウ</t>
    </rPh>
    <phoneticPr fontId="4"/>
  </si>
  <si>
    <t>　　その他</t>
    <rPh sb="4" eb="5">
      <t>タ</t>
    </rPh>
    <phoneticPr fontId="4"/>
  </si>
  <si>
    <t>（</t>
    <phoneticPr fontId="4"/>
  </si>
  <si>
    <t>）</t>
    <phoneticPr fontId="4"/>
  </si>
  <si>
    <t>（内容）</t>
    <rPh sb="1" eb="3">
      <t>ナイヨウ</t>
    </rPh>
    <phoneticPr fontId="4"/>
  </si>
  <si>
    <t>　</t>
    <phoneticPr fontId="4"/>
  </si>
  <si>
    <t>添付図</t>
    <rPh sb="0" eb="2">
      <t>テンプ</t>
    </rPh>
    <rPh sb="2" eb="3">
      <t>ズ</t>
    </rPh>
    <phoneticPr fontId="4"/>
  </si>
  <si>
    <t>葉、その他添付図書</t>
    <rPh sb="0" eb="1">
      <t>ハ</t>
    </rPh>
    <rPh sb="4" eb="5">
      <t>タ</t>
    </rPh>
    <rPh sb="5" eb="7">
      <t>テンプ</t>
    </rPh>
    <rPh sb="7" eb="9">
      <t>トショ</t>
    </rPh>
    <phoneticPr fontId="4"/>
  </si>
  <si>
    <t>上記について</t>
    <rPh sb="0" eb="2">
      <t>ジョウキ</t>
    </rPh>
    <phoneticPr fontId="4"/>
  </si>
  <si>
    <t xml:space="preserve"> 承諾</t>
    <rPh sb="1" eb="3">
      <t>ショウダク</t>
    </rPh>
    <phoneticPr fontId="4"/>
  </si>
  <si>
    <t>協議</t>
    <rPh sb="0" eb="2">
      <t>キョウギ</t>
    </rPh>
    <phoneticPr fontId="4"/>
  </si>
  <si>
    <t>提出</t>
    <rPh sb="0" eb="2">
      <t>テイシュツ</t>
    </rPh>
    <phoneticPr fontId="4"/>
  </si>
  <si>
    <t>受理</t>
    <rPh sb="0" eb="2">
      <t>ジュリ</t>
    </rPh>
    <phoneticPr fontId="4"/>
  </si>
  <si>
    <t>します。</t>
    <phoneticPr fontId="4"/>
  </si>
  <si>
    <t>発注者</t>
    <rPh sb="0" eb="3">
      <t>ハッチュウシャ</t>
    </rPh>
    <phoneticPr fontId="4"/>
  </si>
  <si>
    <t>処理</t>
    <rPh sb="0" eb="2">
      <t>ショリ</t>
    </rPh>
    <phoneticPr fontId="4"/>
  </si>
  <si>
    <t>・</t>
    <phoneticPr fontId="4"/>
  </si>
  <si>
    <t>○○　○○</t>
    <phoneticPr fontId="4"/>
  </si>
  <si>
    <t>受託者</t>
    <phoneticPr fontId="4"/>
  </si>
  <si>
    <t>　　受理</t>
    <rPh sb="2" eb="4">
      <t>ジュリ</t>
    </rPh>
    <phoneticPr fontId="4"/>
  </si>
  <si>
    <t>回答</t>
    <rPh sb="0" eb="2">
      <t>カイトウ</t>
    </rPh>
    <phoneticPr fontId="4"/>
  </si>
  <si>
    <t>課長補佐</t>
    <rPh sb="0" eb="2">
      <t>カチョウ</t>
    </rPh>
    <rPh sb="2" eb="4">
      <t>ホサ</t>
    </rPh>
    <phoneticPr fontId="4"/>
  </si>
  <si>
    <t>管理
技術者</t>
    <rPh sb="0" eb="1">
      <t>カン</t>
    </rPh>
    <rPh sb="1" eb="2">
      <t>オサム</t>
    </rPh>
    <rPh sb="3" eb="6">
      <t>ギジュツシャ</t>
    </rPh>
    <phoneticPr fontId="4"/>
  </si>
  <si>
    <t>※決裁欄が不足する場合は、適宜追加してください。</t>
    <rPh sb="1" eb="3">
      <t>ケッサイ</t>
    </rPh>
    <rPh sb="3" eb="4">
      <t>ラン</t>
    </rPh>
    <rPh sb="5" eb="7">
      <t>フソク</t>
    </rPh>
    <rPh sb="9" eb="11">
      <t>バアイ</t>
    </rPh>
    <rPh sb="13" eb="15">
      <t>テキギ</t>
    </rPh>
    <rPh sb="15" eb="17">
      <t>ツイカ</t>
    </rPh>
    <phoneticPr fontId="4"/>
  </si>
  <si>
    <t>打　合　せ　記　録　簿</t>
    <rPh sb="0" eb="1">
      <t>ダ</t>
    </rPh>
    <rPh sb="2" eb="3">
      <t>ゴウ</t>
    </rPh>
    <rPh sb="6" eb="7">
      <t>キ</t>
    </rPh>
    <rPh sb="8" eb="9">
      <t>リョク</t>
    </rPh>
    <rPh sb="10" eb="11">
      <t>ボ</t>
    </rPh>
    <phoneticPr fontId="4"/>
  </si>
  <si>
    <t>第　　 　　回</t>
    <rPh sb="0" eb="1">
      <t>ダイ</t>
    </rPh>
    <rPh sb="6" eb="7">
      <t>カイ</t>
    </rPh>
    <phoneticPr fontId="4"/>
  </si>
  <si>
    <t>　　　　　　/　　　　頁　</t>
    <rPh sb="11" eb="12">
      <t>ページ</t>
    </rPh>
    <phoneticPr fontId="4"/>
  </si>
  <si>
    <t>課長</t>
    <rPh sb="0" eb="2">
      <t>カチョウ</t>
    </rPh>
    <phoneticPr fontId="4"/>
  </si>
  <si>
    <t>受託者</t>
    <rPh sb="0" eb="3">
      <t>ジュタクシャ</t>
    </rPh>
    <phoneticPr fontId="4"/>
  </si>
  <si>
    <t>日時</t>
    <rPh sb="0" eb="2">
      <t>ニチジ</t>
    </rPh>
    <phoneticPr fontId="4"/>
  </si>
  <si>
    <t>出席者</t>
    <rPh sb="0" eb="3">
      <t>シュッセキシャ</t>
    </rPh>
    <phoneticPr fontId="4"/>
  </si>
  <si>
    <t>場所</t>
    <rPh sb="0" eb="2">
      <t>バショ</t>
    </rPh>
    <phoneticPr fontId="4"/>
  </si>
  <si>
    <t>受託者側</t>
    <rPh sb="0" eb="3">
      <t>ジュタクシャ</t>
    </rPh>
    <rPh sb="3" eb="4">
      <t>ガワ</t>
    </rPh>
    <phoneticPr fontId="4"/>
  </si>
  <si>
    <t>打合せ方式</t>
    <rPh sb="0" eb="1">
      <t>ウ</t>
    </rPh>
    <rPh sb="1" eb="2">
      <t>ア</t>
    </rPh>
    <rPh sb="3" eb="5">
      <t>ホウシキ</t>
    </rPh>
    <phoneticPr fontId="4"/>
  </si>
  <si>
    <t>会議</t>
    <rPh sb="0" eb="2">
      <t>カイギ</t>
    </rPh>
    <phoneticPr fontId="4"/>
  </si>
  <si>
    <t>電話</t>
    <rPh sb="0" eb="2">
      <t>デンワ</t>
    </rPh>
    <phoneticPr fontId="4"/>
  </si>
  <si>
    <t>打　合　せ　事　項</t>
    <rPh sb="0" eb="1">
      <t>ウ</t>
    </rPh>
    <rPh sb="2" eb="3">
      <t>ア</t>
    </rPh>
    <rPh sb="6" eb="7">
      <t>コト</t>
    </rPh>
    <rPh sb="8" eb="9">
      <t>コウ</t>
    </rPh>
    <phoneticPr fontId="4"/>
  </si>
  <si>
    <t>決 定 事 項 等</t>
    <rPh sb="0" eb="1">
      <t>ケッ</t>
    </rPh>
    <rPh sb="2" eb="3">
      <t>テイ</t>
    </rPh>
    <rPh sb="4" eb="5">
      <t>コト</t>
    </rPh>
    <rPh sb="6" eb="7">
      <t>コウ</t>
    </rPh>
    <rPh sb="8" eb="9">
      <t>ナド</t>
    </rPh>
    <phoneticPr fontId="4"/>
  </si>
  <si>
    <t>打　合　せ　・　協　議　事　項</t>
    <rPh sb="0" eb="1">
      <t>ウ</t>
    </rPh>
    <rPh sb="2" eb="3">
      <t>ア</t>
    </rPh>
    <rPh sb="8" eb="9">
      <t>キョウ</t>
    </rPh>
    <rPh sb="10" eb="11">
      <t>ギ</t>
    </rPh>
    <rPh sb="12" eb="13">
      <t>コト</t>
    </rPh>
    <rPh sb="14" eb="15">
      <t>コウ</t>
    </rPh>
    <phoneticPr fontId="4"/>
  </si>
  <si>
    <t>決定事項等</t>
    <rPh sb="0" eb="2">
      <t>ケッテイ</t>
    </rPh>
    <rPh sb="2" eb="4">
      <t>ジコウ</t>
    </rPh>
    <rPh sb="4" eb="5">
      <t>ナド</t>
    </rPh>
    <phoneticPr fontId="4"/>
  </si>
  <si>
    <t>記</t>
    <rPh sb="0" eb="1">
      <t>キ</t>
    </rPh>
    <phoneticPr fontId="11"/>
  </si>
  <si>
    <t>(注)</t>
    <phoneticPr fontId="11"/>
  </si>
  <si>
    <t>貸与品借用書</t>
    <rPh sb="0" eb="2">
      <t>タイヨ</t>
    </rPh>
    <rPh sb="2" eb="3">
      <t>ヒン</t>
    </rPh>
    <rPh sb="3" eb="6">
      <t>シャクヨウショ</t>
    </rPh>
    <phoneticPr fontId="4"/>
  </si>
  <si>
    <t>契約年月日</t>
    <rPh sb="0" eb="2">
      <t>ケイヤク</t>
    </rPh>
    <rPh sb="2" eb="5">
      <t>ネンガッピ</t>
    </rPh>
    <phoneticPr fontId="4"/>
  </si>
  <si>
    <t>品名</t>
    <rPh sb="0" eb="2">
      <t>ヒンメイ</t>
    </rPh>
    <phoneticPr fontId="4"/>
  </si>
  <si>
    <t>単位</t>
    <rPh sb="0" eb="2">
      <t>タンイ</t>
    </rPh>
    <phoneticPr fontId="4"/>
  </si>
  <si>
    <t>数量</t>
    <rPh sb="0" eb="2">
      <t>スウリョウ</t>
    </rPh>
    <phoneticPr fontId="4"/>
  </si>
  <si>
    <t>貸与品返還書</t>
    <rPh sb="0" eb="2">
      <t>タイヨ</t>
    </rPh>
    <rPh sb="2" eb="3">
      <t>ヒン</t>
    </rPh>
    <rPh sb="3" eb="5">
      <t>ヘンカン</t>
    </rPh>
    <rPh sb="5" eb="6">
      <t>ショ</t>
    </rPh>
    <phoneticPr fontId="4"/>
  </si>
  <si>
    <t>契約年月日</t>
  </si>
  <si>
    <t>自</t>
    <rPh sb="0" eb="1">
      <t>ジ</t>
    </rPh>
    <phoneticPr fontId="4"/>
  </si>
  <si>
    <t>至</t>
    <rPh sb="0" eb="1">
      <t>イタ</t>
    </rPh>
    <phoneticPr fontId="4"/>
  </si>
  <si>
    <t>検査年月日</t>
  </si>
  <si>
    <t>【基本情報入力】（黄色で着色されたセルに入力してください）</t>
    <rPh sb="1" eb="3">
      <t>キホン</t>
    </rPh>
    <rPh sb="3" eb="5">
      <t>ジョウホウ</t>
    </rPh>
    <rPh sb="5" eb="7">
      <t>ニュウリョク</t>
    </rPh>
    <rPh sb="9" eb="11">
      <t>キイロ</t>
    </rPh>
    <rPh sb="12" eb="14">
      <t>チャクショク</t>
    </rPh>
    <rPh sb="20" eb="22">
      <t>ニュウリョク</t>
    </rPh>
    <phoneticPr fontId="4"/>
  </si>
  <si>
    <t>当初契約日</t>
    <rPh sb="0" eb="2">
      <t>トウショ</t>
    </rPh>
    <rPh sb="2" eb="5">
      <t>ケイヤクビ</t>
    </rPh>
    <phoneticPr fontId="4"/>
  </si>
  <si>
    <t>◆「当初契約日」は元号表記にて記入願います　（例：令和○年○月○日）。</t>
    <rPh sb="2" eb="4">
      <t>トウショ</t>
    </rPh>
    <rPh sb="4" eb="6">
      <t>ケイヤク</t>
    </rPh>
    <rPh sb="6" eb="7">
      <t>ビ</t>
    </rPh>
    <rPh sb="9" eb="11">
      <t>ゲンゴウ</t>
    </rPh>
    <rPh sb="11" eb="13">
      <t>ヒョウキ</t>
    </rPh>
    <rPh sb="15" eb="18">
      <t>キニュウネガ</t>
    </rPh>
    <rPh sb="23" eb="24">
      <t>レイ</t>
    </rPh>
    <rPh sb="25" eb="26">
      <t>レイ</t>
    </rPh>
    <rPh sb="26" eb="27">
      <t>ワ</t>
    </rPh>
    <rPh sb="28" eb="29">
      <t>ネン</t>
    </rPh>
    <rPh sb="30" eb="31">
      <t>ツキ</t>
    </rPh>
    <rPh sb="32" eb="33">
      <t>ニチ</t>
    </rPh>
    <phoneticPr fontId="4"/>
  </si>
  <si>
    <t>◆業務名や委託番号等が長くなる場合は、様式により文字が見切れる場合がありますので、その際は</t>
    <rPh sb="1" eb="4">
      <t>ギョウムメイ</t>
    </rPh>
    <rPh sb="5" eb="7">
      <t>イタク</t>
    </rPh>
    <rPh sb="7" eb="10">
      <t>バンゴウナド</t>
    </rPh>
    <rPh sb="11" eb="12">
      <t>ナガ</t>
    </rPh>
    <rPh sb="15" eb="17">
      <t>バアイ</t>
    </rPh>
    <rPh sb="19" eb="21">
      <t>ヨウシキ</t>
    </rPh>
    <rPh sb="24" eb="26">
      <t>モジ</t>
    </rPh>
    <rPh sb="27" eb="29">
      <t>ミキ</t>
    </rPh>
    <rPh sb="31" eb="33">
      <t>バアイ</t>
    </rPh>
    <rPh sb="43" eb="44">
      <t>サイ</t>
    </rPh>
    <phoneticPr fontId="4"/>
  </si>
  <si>
    <t>適宜調整願います。</t>
  </si>
  <si>
    <r>
      <t>上天草市○○町△△</t>
    </r>
    <r>
      <rPr>
        <sz val="11"/>
        <color theme="1"/>
        <rFont val="Segoe UI Symbol"/>
        <family val="3"/>
      </rPr>
      <t>✕✕✕</t>
    </r>
    <r>
      <rPr>
        <sz val="11"/>
        <color theme="1"/>
        <rFont val="Yu Gothic"/>
        <family val="3"/>
        <charset val="128"/>
      </rPr>
      <t>番地□□</t>
    </r>
    <rPh sb="0" eb="4">
      <t>カミアマクサシ</t>
    </rPh>
    <rPh sb="6" eb="7">
      <t>マチ</t>
    </rPh>
    <rPh sb="12" eb="14">
      <t>バンチ</t>
    </rPh>
    <phoneticPr fontId="4"/>
  </si>
  <si>
    <t>令和○○年○○月○○日</t>
    <rPh sb="0" eb="2">
      <t>レイワ</t>
    </rPh>
    <rPh sb="4" eb="5">
      <t>ネン</t>
    </rPh>
    <rPh sb="7" eb="8">
      <t>ツキ</t>
    </rPh>
    <rPh sb="10" eb="11">
      <t>ニチ</t>
    </rPh>
    <phoneticPr fontId="4"/>
  </si>
  <si>
    <t>業務委託番号</t>
    <rPh sb="0" eb="2">
      <t>ギョウム</t>
    </rPh>
    <rPh sb="2" eb="4">
      <t>イタク</t>
    </rPh>
    <rPh sb="4" eb="6">
      <t>バンゴウ</t>
    </rPh>
    <phoneticPr fontId="4"/>
  </si>
  <si>
    <t>委託業務名</t>
    <rPh sb="0" eb="2">
      <t>イタク</t>
    </rPh>
    <rPh sb="2" eb="4">
      <t>ギョウム</t>
    </rPh>
    <rPh sb="4" eb="5">
      <t>メイ</t>
    </rPh>
    <phoneticPr fontId="4"/>
  </si>
  <si>
    <t>履行場所</t>
    <rPh sb="0" eb="2">
      <t>リコウ</t>
    </rPh>
    <rPh sb="2" eb="4">
      <t>バショ</t>
    </rPh>
    <phoneticPr fontId="4"/>
  </si>
  <si>
    <t>履行期間：開始日（自）</t>
    <rPh sb="0" eb="2">
      <t>リコウ</t>
    </rPh>
    <rPh sb="2" eb="4">
      <t>キカン</t>
    </rPh>
    <rPh sb="5" eb="7">
      <t>カイシ</t>
    </rPh>
    <rPh sb="7" eb="8">
      <t>ビ</t>
    </rPh>
    <rPh sb="9" eb="10">
      <t>ジ</t>
    </rPh>
    <phoneticPr fontId="3"/>
  </si>
  <si>
    <t>履行期間：終了日（至）</t>
    <rPh sb="0" eb="2">
      <t>リコウ</t>
    </rPh>
    <rPh sb="2" eb="4">
      <t>キカン</t>
    </rPh>
    <rPh sb="5" eb="7">
      <t>シュウリョウ</t>
    </rPh>
    <rPh sb="7" eb="8">
      <t>ビ</t>
    </rPh>
    <rPh sb="9" eb="10">
      <t>イタル</t>
    </rPh>
    <phoneticPr fontId="3"/>
  </si>
  <si>
    <t>令和○○年○○月○○日</t>
    <rPh sb="0" eb="2">
      <t>レイワ</t>
    </rPh>
    <rPh sb="4" eb="5">
      <t>ネン</t>
    </rPh>
    <rPh sb="7" eb="8">
      <t>ツキ</t>
    </rPh>
    <rPh sb="10" eb="11">
      <t>ニチ</t>
    </rPh>
    <phoneticPr fontId="3"/>
  </si>
  <si>
    <t>令和○○年○○月○○日</t>
    <rPh sb="0" eb="3">
      <t>レイワマル</t>
    </rPh>
    <rPh sb="3" eb="5">
      <t>マルネン</t>
    </rPh>
    <rPh sb="7" eb="8">
      <t>ツキ</t>
    </rPh>
    <rPh sb="10" eb="11">
      <t>ニチ</t>
    </rPh>
    <phoneticPr fontId="3"/>
  </si>
  <si>
    <t>○○，○○○，○○○円</t>
    <rPh sb="10" eb="11">
      <t>エン</t>
    </rPh>
    <phoneticPr fontId="4"/>
  </si>
  <si>
    <t>から</t>
    <phoneticPr fontId="3"/>
  </si>
  <si>
    <t>まで</t>
    <phoneticPr fontId="3"/>
  </si>
  <si>
    <t>市長名</t>
    <rPh sb="0" eb="2">
      <t>シチョウ</t>
    </rPh>
    <rPh sb="2" eb="3">
      <t>メイ</t>
    </rPh>
    <phoneticPr fontId="3"/>
  </si>
  <si>
    <t>上天草市長　堀江　隆臣　様</t>
    <rPh sb="0" eb="5">
      <t>カミアマクサシチョウ</t>
    </rPh>
    <rPh sb="6" eb="8">
      <t>ホリエ</t>
    </rPh>
    <rPh sb="9" eb="11">
      <t>タカオミ</t>
    </rPh>
    <rPh sb="12" eb="13">
      <t>サマ</t>
    </rPh>
    <phoneticPr fontId="3"/>
  </si>
  <si>
    <t>商号又は名称</t>
    <rPh sb="0" eb="2">
      <t>ショウゴウ</t>
    </rPh>
    <rPh sb="2" eb="3">
      <t>マタ</t>
    </rPh>
    <rPh sb="4" eb="6">
      <t>メイショウ</t>
    </rPh>
    <phoneticPr fontId="3"/>
  </si>
  <si>
    <t>代表者氏名</t>
    <rPh sb="0" eb="3">
      <t>ダイヒョウシャ</t>
    </rPh>
    <rPh sb="3" eb="5">
      <t>シメイ</t>
    </rPh>
    <phoneticPr fontId="4"/>
  </si>
  <si>
    <t>住　　　　所</t>
    <rPh sb="0" eb="1">
      <t>ジュウ</t>
    </rPh>
    <rPh sb="5" eb="6">
      <t>ショ</t>
    </rPh>
    <phoneticPr fontId="3"/>
  </si>
  <si>
    <t>代表者氏名</t>
    <rPh sb="0" eb="1">
      <t>ダイ</t>
    </rPh>
    <rPh sb="1" eb="2">
      <t>オモテ</t>
    </rPh>
    <rPh sb="2" eb="3">
      <t>シャ</t>
    </rPh>
    <rPh sb="3" eb="4">
      <t>シ</t>
    </rPh>
    <rPh sb="4" eb="5">
      <t>ナ</t>
    </rPh>
    <phoneticPr fontId="4"/>
  </si>
  <si>
    <t>業務委託情報</t>
    <rPh sb="0" eb="2">
      <t>ギョウム</t>
    </rPh>
    <rPh sb="2" eb="4">
      <t>イタク</t>
    </rPh>
    <rPh sb="4" eb="6">
      <t>ジョウホウ</t>
    </rPh>
    <phoneticPr fontId="3"/>
  </si>
  <si>
    <t>住所</t>
    <rPh sb="0" eb="2">
      <t>ジュウショ</t>
    </rPh>
    <phoneticPr fontId="4"/>
  </si>
  <si>
    <t>熊本県○○市△△町□□番地</t>
    <rPh sb="0" eb="2">
      <t>クマモト</t>
    </rPh>
    <rPh sb="2" eb="3">
      <t>ケン</t>
    </rPh>
    <rPh sb="5" eb="6">
      <t>シ</t>
    </rPh>
    <rPh sb="8" eb="9">
      <t>マチ</t>
    </rPh>
    <rPh sb="11" eb="13">
      <t>バンチ</t>
    </rPh>
    <phoneticPr fontId="4"/>
  </si>
  <si>
    <t>商号又は名称</t>
    <rPh sb="0" eb="2">
      <t>ショウゴウ</t>
    </rPh>
    <rPh sb="2" eb="3">
      <t>マタ</t>
    </rPh>
    <rPh sb="4" eb="6">
      <t>メイショウ</t>
    </rPh>
    <phoneticPr fontId="4"/>
  </si>
  <si>
    <t>代表取締役　○○　○○</t>
    <rPh sb="0" eb="5">
      <t>ダイヒョウトリシマリヤク</t>
    </rPh>
    <phoneticPr fontId="4"/>
  </si>
  <si>
    <t>令和</t>
    <rPh sb="0" eb="2">
      <t>レイワ</t>
    </rPh>
    <phoneticPr fontId="3"/>
  </si>
  <si>
    <t>委託業務名</t>
    <rPh sb="0" eb="2">
      <t>イタク</t>
    </rPh>
    <rPh sb="2" eb="4">
      <t>ギョウム</t>
    </rPh>
    <phoneticPr fontId="4"/>
  </si>
  <si>
    <t>業務委託料</t>
    <rPh sb="0" eb="2">
      <t>ギョウム</t>
    </rPh>
    <rPh sb="2" eb="5">
      <t>イタクリョウ</t>
    </rPh>
    <phoneticPr fontId="4"/>
  </si>
  <si>
    <t>業務委託料</t>
    <rPh sb="0" eb="2">
      <t>ギョウム</t>
    </rPh>
    <rPh sb="2" eb="5">
      <t>イタクリョウ</t>
    </rPh>
    <phoneticPr fontId="3"/>
  </si>
  <si>
    <t>業務委託番号</t>
    <rPh sb="0" eb="2">
      <t>ギョウム</t>
    </rPh>
    <rPh sb="2" eb="4">
      <t>イタク</t>
    </rPh>
    <rPh sb="4" eb="6">
      <t>バンゴウ</t>
    </rPh>
    <phoneticPr fontId="11"/>
  </si>
  <si>
    <t>委託業務名</t>
    <rPh sb="0" eb="2">
      <t>イタク</t>
    </rPh>
    <rPh sb="2" eb="4">
      <t>ギョウム</t>
    </rPh>
    <rPh sb="4" eb="5">
      <t>メイ</t>
    </rPh>
    <phoneticPr fontId="11"/>
  </si>
  <si>
    <t>履行期間</t>
    <rPh sb="0" eb="2">
      <t>リコウ</t>
    </rPh>
    <rPh sb="2" eb="4">
      <t>キカン</t>
    </rPh>
    <phoneticPr fontId="11"/>
  </si>
  <si>
    <t>至</t>
    <rPh sb="0" eb="1">
      <t>イタル</t>
    </rPh>
    <phoneticPr fontId="3"/>
  </si>
  <si>
    <t>備考</t>
    <rPh sb="0" eb="2">
      <t>ビコウ</t>
    </rPh>
    <phoneticPr fontId="3"/>
  </si>
  <si>
    <t>報告書作成、提出</t>
    <rPh sb="0" eb="3">
      <t>ホウコクショ</t>
    </rPh>
    <rPh sb="3" eb="5">
      <t>サクセイ</t>
    </rPh>
    <rPh sb="6" eb="8">
      <t>テイシュツ</t>
    </rPh>
    <phoneticPr fontId="3"/>
  </si>
  <si>
    <t>予定進捗率</t>
    <rPh sb="0" eb="2">
      <t>ヨテイ</t>
    </rPh>
    <rPh sb="2" eb="5">
      <t>シンチョクリツ</t>
    </rPh>
    <phoneticPr fontId="3"/>
  </si>
  <si>
    <t>実施進捗率</t>
    <rPh sb="0" eb="2">
      <t>ジッシ</t>
    </rPh>
    <rPh sb="2" eb="5">
      <t>シンチョクリツ</t>
    </rPh>
    <phoneticPr fontId="3"/>
  </si>
  <si>
    <t>○○％</t>
    <phoneticPr fontId="3"/>
  </si>
  <si>
    <t>　３　実施工程は下段に赤実線をもって表示する。</t>
    <rPh sb="3" eb="5">
      <t>ジッシ</t>
    </rPh>
    <rPh sb="5" eb="7">
      <t>コウテイ</t>
    </rPh>
    <rPh sb="8" eb="10">
      <t>カダン</t>
    </rPh>
    <rPh sb="11" eb="12">
      <t>アカ</t>
    </rPh>
    <rPh sb="12" eb="14">
      <t>ジッセン</t>
    </rPh>
    <rPh sb="18" eb="20">
      <t>ヒョウジ</t>
    </rPh>
    <phoneticPr fontId="2"/>
  </si>
  <si>
    <t>○</t>
    <phoneticPr fontId="3"/>
  </si>
  <si>
    <t>　１　業務内容はできるだけ細分化して記載する。</t>
    <rPh sb="3" eb="5">
      <t>ギョウム</t>
    </rPh>
    <rPh sb="5" eb="7">
      <t>ナイヨウ</t>
    </rPh>
    <rPh sb="13" eb="16">
      <t>サイブンカ</t>
    </rPh>
    <rPh sb="18" eb="20">
      <t>キサイ</t>
    </rPh>
    <phoneticPr fontId="2"/>
  </si>
  <si>
    <t>住所</t>
    <rPh sb="0" eb="1">
      <t>ジュウ</t>
    </rPh>
    <rPh sb="1" eb="2">
      <t>トコロ</t>
    </rPh>
    <phoneticPr fontId="4"/>
  </si>
  <si>
    <t>商号又は名称</t>
    <rPh sb="0" eb="1">
      <t>ショウ</t>
    </rPh>
    <rPh sb="1" eb="2">
      <t>ゴウ</t>
    </rPh>
    <rPh sb="2" eb="3">
      <t>マタ</t>
    </rPh>
    <rPh sb="4" eb="6">
      <t>メイショウ</t>
    </rPh>
    <phoneticPr fontId="4"/>
  </si>
  <si>
    <t>再　委　託　（変　更）　承　諾　願</t>
    <rPh sb="0" eb="1">
      <t>サイ</t>
    </rPh>
    <rPh sb="2" eb="3">
      <t>イ</t>
    </rPh>
    <rPh sb="4" eb="5">
      <t>コトヅケ</t>
    </rPh>
    <rPh sb="7" eb="8">
      <t>ヘン</t>
    </rPh>
    <rPh sb="9" eb="10">
      <t>サラ</t>
    </rPh>
    <rPh sb="12" eb="13">
      <t>ウケタマワ</t>
    </rPh>
    <rPh sb="14" eb="15">
      <t>ダク</t>
    </rPh>
    <rPh sb="16" eb="17">
      <t>ネガ</t>
    </rPh>
    <phoneticPr fontId="4"/>
  </si>
  <si>
    <t>履行場所　</t>
    <rPh sb="0" eb="1">
      <t>クツ</t>
    </rPh>
    <rPh sb="1" eb="2">
      <t>ギョウ</t>
    </rPh>
    <rPh sb="2" eb="3">
      <t>バ</t>
    </rPh>
    <rPh sb="3" eb="4">
      <t>トコロ</t>
    </rPh>
    <phoneticPr fontId="4"/>
  </si>
  <si>
    <t>再委託業務範囲</t>
    <rPh sb="0" eb="3">
      <t>サイイタク</t>
    </rPh>
    <rPh sb="3" eb="5">
      <t>ギョウム</t>
    </rPh>
    <rPh sb="5" eb="7">
      <t>ハンイ</t>
    </rPh>
    <phoneticPr fontId="4"/>
  </si>
  <si>
    <t>再委託理由</t>
    <rPh sb="0" eb="3">
      <t>サイイタク</t>
    </rPh>
    <rPh sb="3" eb="5">
      <t>リユウ</t>
    </rPh>
    <phoneticPr fontId="4"/>
  </si>
  <si>
    <t>再委託者</t>
    <rPh sb="0" eb="3">
      <t>サイイタク</t>
    </rPh>
    <rPh sb="3" eb="4">
      <t>シャ</t>
    </rPh>
    <phoneticPr fontId="4"/>
  </si>
  <si>
    <t>課　長</t>
    <rPh sb="0" eb="1">
      <t>カ</t>
    </rPh>
    <rPh sb="2" eb="3">
      <t>チョウ</t>
    </rPh>
    <phoneticPr fontId="4"/>
  </si>
  <si>
    <t>係　長</t>
    <rPh sb="0" eb="1">
      <t>カカリ</t>
    </rPh>
    <rPh sb="2" eb="3">
      <t>チョウ</t>
    </rPh>
    <phoneticPr fontId="4"/>
  </si>
  <si>
    <t>⑦　　　年　　月以降に担当した上天草市発注の業務実績（過去３年以内）</t>
    <rPh sb="4" eb="5">
      <t>ネン</t>
    </rPh>
    <rPh sb="7" eb="8">
      <t>ガツ</t>
    </rPh>
    <rPh sb="8" eb="10">
      <t>イコウ</t>
    </rPh>
    <rPh sb="11" eb="13">
      <t>タントウ</t>
    </rPh>
    <rPh sb="15" eb="19">
      <t>カミアマクサシ</t>
    </rPh>
    <rPh sb="19" eb="21">
      <t>ハッチュウ</t>
    </rPh>
    <rPh sb="22" eb="24">
      <t>ギョウム</t>
    </rPh>
    <rPh sb="24" eb="26">
      <t>ジッセキ</t>
    </rPh>
    <phoneticPr fontId="4"/>
  </si>
  <si>
    <t>⑦　　　年　　月以降に担当した上天草市発注の業務実績（過去３年以内）</t>
    <rPh sb="4" eb="5">
      <t>ネン</t>
    </rPh>
    <rPh sb="7" eb="8">
      <t>ガツ</t>
    </rPh>
    <rPh sb="8" eb="10">
      <t>イコウ</t>
    </rPh>
    <rPh sb="11" eb="13">
      <t>タントウ</t>
    </rPh>
    <rPh sb="15" eb="18">
      <t>カミアマクサ</t>
    </rPh>
    <rPh sb="18" eb="19">
      <t>シ</t>
    </rPh>
    <rPh sb="19" eb="21">
      <t>ハッチュウ</t>
    </rPh>
    <rPh sb="22" eb="24">
      <t>ギョウム</t>
    </rPh>
    <rPh sb="24" eb="26">
      <t>ジッセキ</t>
    </rPh>
    <rPh sb="27" eb="29">
      <t>カコ</t>
    </rPh>
    <rPh sb="30" eb="33">
      <t>ネンイナイ</t>
    </rPh>
    <phoneticPr fontId="4"/>
  </si>
  <si>
    <t>令和　　年　　月　　日</t>
    <rPh sb="0" eb="2">
      <t>レイワ</t>
    </rPh>
    <rPh sb="4" eb="5">
      <t>ネン</t>
    </rPh>
    <rPh sb="7" eb="8">
      <t>ツキ</t>
    </rPh>
    <rPh sb="10" eb="11">
      <t>ヒ</t>
    </rPh>
    <phoneticPr fontId="4"/>
  </si>
  <si>
    <t>次の業務委託について、下記のとおり業務計画書を提出します。</t>
    <rPh sb="0" eb="1">
      <t>ツギ</t>
    </rPh>
    <rPh sb="4" eb="6">
      <t>イタク</t>
    </rPh>
    <rPh sb="11" eb="13">
      <t>カキ</t>
    </rPh>
    <phoneticPr fontId="3"/>
  </si>
  <si>
    <t>委託業務名</t>
    <rPh sb="0" eb="5">
      <t>イタクギョウムメイ</t>
    </rPh>
    <phoneticPr fontId="4"/>
  </si>
  <si>
    <t>令和　　年　　月　　日</t>
    <rPh sb="0" eb="2">
      <t>レイワ</t>
    </rPh>
    <rPh sb="4" eb="5">
      <t>ネン</t>
    </rPh>
    <rPh sb="7" eb="8">
      <t>ツキ</t>
    </rPh>
    <rPh sb="10" eb="11">
      <t>ヒ</t>
    </rPh>
    <phoneticPr fontId="3"/>
  </si>
  <si>
    <t>住所　</t>
    <rPh sb="0" eb="1">
      <t>ジュウ</t>
    </rPh>
    <rPh sb="1" eb="2">
      <t>トコロ</t>
    </rPh>
    <phoneticPr fontId="4"/>
  </si>
  <si>
    <t>第一回打合せ議事録について</t>
    <rPh sb="0" eb="1">
      <t>ダイ</t>
    </rPh>
    <rPh sb="1" eb="3">
      <t>イッカイ</t>
    </rPh>
    <rPh sb="3" eb="5">
      <t>ウチアワ</t>
    </rPh>
    <rPh sb="6" eb="9">
      <t>ギジロク</t>
    </rPh>
    <phoneticPr fontId="4"/>
  </si>
  <si>
    <t>打合せ議事録　１式</t>
    <rPh sb="0" eb="2">
      <t>ウチアワ</t>
    </rPh>
    <rPh sb="3" eb="6">
      <t>ギジロク</t>
    </rPh>
    <rPh sb="8" eb="9">
      <t>シキ</t>
    </rPh>
    <phoneticPr fontId="4"/>
  </si>
  <si>
    <t>受託者情報</t>
    <rPh sb="0" eb="3">
      <t>ジュタクシャ</t>
    </rPh>
    <rPh sb="3" eb="5">
      <t>ジョウホウ</t>
    </rPh>
    <phoneticPr fontId="3"/>
  </si>
  <si>
    <t>課員</t>
    <rPh sb="0" eb="1">
      <t>カ</t>
    </rPh>
    <rPh sb="1" eb="2">
      <t>イン</t>
    </rPh>
    <phoneticPr fontId="3"/>
  </si>
  <si>
    <t>監督員</t>
    <rPh sb="0" eb="3">
      <t>カントクイン</t>
    </rPh>
    <phoneticPr fontId="4"/>
  </si>
  <si>
    <t>係長</t>
    <rPh sb="0" eb="2">
      <t>カカリチョウ</t>
    </rPh>
    <phoneticPr fontId="4"/>
  </si>
  <si>
    <t>課　員</t>
    <rPh sb="0" eb="1">
      <t>カ</t>
    </rPh>
    <rPh sb="2" eb="3">
      <t>イン</t>
    </rPh>
    <phoneticPr fontId="3"/>
  </si>
  <si>
    <t>上天草市　建設部　都市整備課</t>
    <rPh sb="0" eb="4">
      <t>カミアマクサシ</t>
    </rPh>
    <rPh sb="5" eb="8">
      <t>ケンセツブ</t>
    </rPh>
    <rPh sb="9" eb="14">
      <t>トシセイビカ</t>
    </rPh>
    <phoneticPr fontId="4"/>
  </si>
  <si>
    <t>○○○○設計事務所</t>
    <rPh sb="4" eb="6">
      <t>セッケイ</t>
    </rPh>
    <rPh sb="6" eb="9">
      <t>ジムショ</t>
    </rPh>
    <phoneticPr fontId="4"/>
  </si>
  <si>
    <t>委託
業務名</t>
    <rPh sb="0" eb="2">
      <t>イタク</t>
    </rPh>
    <rPh sb="3" eb="6">
      <t>ギョウムメイ</t>
    </rPh>
    <phoneticPr fontId="4"/>
  </si>
  <si>
    <t>受託者
検印</t>
    <rPh sb="0" eb="3">
      <t>ジュタクシャ</t>
    </rPh>
    <rPh sb="4" eb="5">
      <t>ケン</t>
    </rPh>
    <rPh sb="5" eb="6">
      <t>ジルシ</t>
    </rPh>
    <phoneticPr fontId="4"/>
  </si>
  <si>
    <t>令和　年　月　日</t>
    <rPh sb="0" eb="2">
      <t>'レイワ</t>
    </rPh>
    <rPh sb="3" eb="4">
      <t>ネン</t>
    </rPh>
    <rPh sb="5" eb="6">
      <t>ツキ</t>
    </rPh>
    <rPh sb="7" eb="8">
      <t>ヒ</t>
    </rPh>
    <phoneticPr fontId="3"/>
  </si>
  <si>
    <t>　次の業務について、下記貸与品を受領し借用したので上天草市公共建築設計業務委託契約約款第１９条第２項の規定に基づき、提出します。</t>
    <rPh sb="1" eb="2">
      <t>ツギ</t>
    </rPh>
    <rPh sb="3" eb="5">
      <t>ギョウム</t>
    </rPh>
    <rPh sb="10" eb="12">
      <t>カキ</t>
    </rPh>
    <rPh sb="12" eb="14">
      <t>タイヨ</t>
    </rPh>
    <rPh sb="14" eb="15">
      <t>ヒン</t>
    </rPh>
    <rPh sb="16" eb="18">
      <t>ジュリョウ</t>
    </rPh>
    <rPh sb="19" eb="21">
      <t>シャクヨウ</t>
    </rPh>
    <rPh sb="25" eb="28">
      <t>カミアマクサ</t>
    </rPh>
    <rPh sb="51" eb="53">
      <t>キテイ</t>
    </rPh>
    <rPh sb="54" eb="55">
      <t>モト</t>
    </rPh>
    <rPh sb="58" eb="60">
      <t>テイシュツ</t>
    </rPh>
    <phoneticPr fontId="4"/>
  </si>
  <si>
    <t>履行場所</t>
    <rPh sb="0" eb="4">
      <t>リコウバショ</t>
    </rPh>
    <phoneticPr fontId="4"/>
  </si>
  <si>
    <t>備考</t>
    <rPh sb="0" eb="2">
      <t>ビコウ</t>
    </rPh>
    <phoneticPr fontId="4"/>
  </si>
  <si>
    <t>（設計監理）様式－８</t>
    <rPh sb="1" eb="3">
      <t>セッケイ</t>
    </rPh>
    <rPh sb="3" eb="5">
      <t>カンリ</t>
    </rPh>
    <rPh sb="6" eb="8">
      <t>ヨウシキ</t>
    </rPh>
    <phoneticPr fontId="4"/>
  </si>
  <si>
    <t>規格</t>
    <rPh sb="0" eb="2">
      <t>キカク</t>
    </rPh>
    <phoneticPr fontId="4"/>
  </si>
  <si>
    <t>貸与品借用書（記載例）</t>
    <rPh sb="0" eb="2">
      <t>タイヨ</t>
    </rPh>
    <rPh sb="2" eb="3">
      <t>ヒン</t>
    </rPh>
    <rPh sb="3" eb="6">
      <t>シャクヨウショ</t>
    </rPh>
    <rPh sb="7" eb="9">
      <t>キサイ</t>
    </rPh>
    <rPh sb="9" eb="10">
      <t>レイ</t>
    </rPh>
    <phoneticPr fontId="4"/>
  </si>
  <si>
    <t>○○改修工事竣工図</t>
    <rPh sb="2" eb="6">
      <t>カイシュウコウジ</t>
    </rPh>
    <rPh sb="6" eb="8">
      <t>シュンコウ</t>
    </rPh>
    <rPh sb="8" eb="9">
      <t>ズ</t>
    </rPh>
    <phoneticPr fontId="3"/>
  </si>
  <si>
    <t>A3 2つ折り製本</t>
    <rPh sb="5" eb="6">
      <t>オ</t>
    </rPh>
    <rPh sb="7" eb="9">
      <t>セイホン</t>
    </rPh>
    <phoneticPr fontId="3"/>
  </si>
  <si>
    <t>冊</t>
    <rPh sb="0" eb="1">
      <t>サツ</t>
    </rPh>
    <phoneticPr fontId="3"/>
  </si>
  <si>
    <t>○○課</t>
    <rPh sb="2" eb="3">
      <t>カ</t>
    </rPh>
    <phoneticPr fontId="3"/>
  </si>
  <si>
    <t>破けあり</t>
    <rPh sb="0" eb="1">
      <t>ヤブ</t>
    </rPh>
    <phoneticPr fontId="3"/>
  </si>
  <si>
    <t>○○大規模改修工事　工事図書</t>
    <rPh sb="2" eb="5">
      <t>ダイキボ</t>
    </rPh>
    <rPh sb="5" eb="9">
      <t>カイシュウコウジ</t>
    </rPh>
    <rPh sb="10" eb="12">
      <t>コウジ</t>
    </rPh>
    <rPh sb="12" eb="14">
      <t>トショ</t>
    </rPh>
    <phoneticPr fontId="3"/>
  </si>
  <si>
    <t>ドッチファイル</t>
    <phoneticPr fontId="3"/>
  </si>
  <si>
    <t>ﾍﾟｰｼﾞ抜けあり</t>
    <rPh sb="5" eb="6">
      <t>ヌ</t>
    </rPh>
    <phoneticPr fontId="3"/>
  </si>
  <si>
    <t>○○大規模改修工事　CADデータ</t>
    <rPh sb="2" eb="5">
      <t>ダイキボ</t>
    </rPh>
    <rPh sb="5" eb="9">
      <t>カイシュウコウジ</t>
    </rPh>
    <phoneticPr fontId="3"/>
  </si>
  <si>
    <t>CD-R</t>
    <phoneticPr fontId="3"/>
  </si>
  <si>
    <t>枚</t>
    <rPh sb="0" eb="1">
      <t>マイ</t>
    </rPh>
    <phoneticPr fontId="3"/>
  </si>
  <si>
    <t>※</t>
    <phoneticPr fontId="3"/>
  </si>
  <si>
    <t>貸与品の写真を添付すること</t>
    <rPh sb="0" eb="2">
      <t>タイヨ</t>
    </rPh>
    <rPh sb="2" eb="3">
      <t>ヒン</t>
    </rPh>
    <rPh sb="4" eb="6">
      <t>シャシン</t>
    </rPh>
    <rPh sb="7" eb="9">
      <t>テンプ</t>
    </rPh>
    <phoneticPr fontId="3"/>
  </si>
  <si>
    <t>貸与品の写真を添付</t>
    <rPh sb="0" eb="2">
      <t>タイヨ</t>
    </rPh>
    <rPh sb="2" eb="3">
      <t>ヒン</t>
    </rPh>
    <rPh sb="4" eb="6">
      <t>シャシン</t>
    </rPh>
    <rPh sb="7" eb="9">
      <t>テンプ</t>
    </rPh>
    <phoneticPr fontId="3"/>
  </si>
  <si>
    <t>（設計監理）様式－９</t>
    <rPh sb="1" eb="3">
      <t>セッケイ</t>
    </rPh>
    <rPh sb="3" eb="5">
      <t>カンリ</t>
    </rPh>
    <rPh sb="6" eb="8">
      <t>ヨウシキ</t>
    </rPh>
    <phoneticPr fontId="4"/>
  </si>
  <si>
    <t>　次の業務について、上天草市公共建築設計業務委託契約約款第１９条第４項の規定に基づき、下記に記載した貸与品を返却します。</t>
    <rPh sb="1" eb="2">
      <t>ツギ</t>
    </rPh>
    <rPh sb="3" eb="5">
      <t>ギョウム</t>
    </rPh>
    <rPh sb="10" eb="13">
      <t>カミアマクサ</t>
    </rPh>
    <rPh sb="36" eb="38">
      <t>キテイ</t>
    </rPh>
    <rPh sb="39" eb="40">
      <t>モト</t>
    </rPh>
    <rPh sb="43" eb="45">
      <t>カキ</t>
    </rPh>
    <rPh sb="46" eb="48">
      <t>キサイ</t>
    </rPh>
    <rPh sb="50" eb="52">
      <t>タイヨ</t>
    </rPh>
    <rPh sb="52" eb="53">
      <t>ヒン</t>
    </rPh>
    <rPh sb="54" eb="56">
      <t>ヘンキャク</t>
    </rPh>
    <phoneticPr fontId="4"/>
  </si>
  <si>
    <t>監督員確認欄</t>
    <rPh sb="0" eb="3">
      <t>カントクイン</t>
    </rPh>
    <rPh sb="3" eb="5">
      <t>カクニン</t>
    </rPh>
    <rPh sb="5" eb="6">
      <t>ラン</t>
    </rPh>
    <phoneticPr fontId="4"/>
  </si>
  <si>
    <t>※監督員の確認印が押印されたものの写しを受託者に送付すること。</t>
    <rPh sb="1" eb="4">
      <t>カントクイン</t>
    </rPh>
    <rPh sb="5" eb="7">
      <t>カクニン</t>
    </rPh>
    <rPh sb="7" eb="8">
      <t>イン</t>
    </rPh>
    <rPh sb="9" eb="11">
      <t>オウイン</t>
    </rPh>
    <rPh sb="17" eb="18">
      <t>ウツ</t>
    </rPh>
    <rPh sb="20" eb="23">
      <t>ジュタクシャ</t>
    </rPh>
    <rPh sb="24" eb="26">
      <t>ソウフ</t>
    </rPh>
    <phoneticPr fontId="4"/>
  </si>
  <si>
    <t>貸与品返還書（記載例）</t>
    <rPh sb="0" eb="2">
      <t>タイヨ</t>
    </rPh>
    <rPh sb="2" eb="3">
      <t>ヒン</t>
    </rPh>
    <rPh sb="3" eb="5">
      <t>ヘンカン</t>
    </rPh>
    <rPh sb="5" eb="6">
      <t>ショ</t>
    </rPh>
    <rPh sb="7" eb="9">
      <t>キサイ</t>
    </rPh>
    <rPh sb="9" eb="10">
      <t>レイ</t>
    </rPh>
    <phoneticPr fontId="4"/>
  </si>
  <si>
    <t>返還場所</t>
    <rPh sb="0" eb="2">
      <t>ヘンカン</t>
    </rPh>
    <rPh sb="2" eb="4">
      <t>バショ</t>
    </rPh>
    <phoneticPr fontId="4"/>
  </si>
  <si>
    <t>上天草　太朗</t>
    <rPh sb="0" eb="3">
      <t>カミアマクサ</t>
    </rPh>
    <rPh sb="4" eb="6">
      <t>タロウ</t>
    </rPh>
    <phoneticPr fontId="3"/>
  </si>
  <si>
    <t>（発注者）</t>
    <rPh sb="1" eb="4">
      <t>ハッチュウシャ</t>
    </rPh>
    <phoneticPr fontId="3"/>
  </si>
  <si>
    <t>1．</t>
  </si>
  <si>
    <t>2．</t>
  </si>
  <si>
    <t>3．</t>
  </si>
  <si>
    <t>4．</t>
  </si>
  <si>
    <t>本文の年月日は実際に完成した年月日を記載する</t>
    <rPh sb="0" eb="2">
      <t>ホンブン</t>
    </rPh>
    <rPh sb="18" eb="20">
      <t>キサイ</t>
    </rPh>
    <phoneticPr fontId="4"/>
  </si>
  <si>
    <t>業務委託番号</t>
    <rPh sb="0" eb="2">
      <t>ギョウム</t>
    </rPh>
    <rPh sb="2" eb="4">
      <t>イタク</t>
    </rPh>
    <rPh sb="4" eb="6">
      <t>バンゴウ</t>
    </rPh>
    <phoneticPr fontId="3"/>
  </si>
  <si>
    <t>委託業務名</t>
    <rPh sb="0" eb="2">
      <t>イタク</t>
    </rPh>
    <rPh sb="2" eb="5">
      <t>ギョウムメイ</t>
    </rPh>
    <phoneticPr fontId="3"/>
  </si>
  <si>
    <t>業務完了通知書</t>
    <rPh sb="0" eb="2">
      <t>ギョウム</t>
    </rPh>
    <rPh sb="2" eb="4">
      <t>カンリョウ</t>
    </rPh>
    <rPh sb="4" eb="6">
      <t>ツウチ</t>
    </rPh>
    <rPh sb="6" eb="7">
      <t>ショ</t>
    </rPh>
    <phoneticPr fontId="11"/>
  </si>
  <si>
    <t>成果物引渡し申出書</t>
    <rPh sb="0" eb="3">
      <t>セイカブツ</t>
    </rPh>
    <rPh sb="3" eb="5">
      <t>ヒキワタ</t>
    </rPh>
    <rPh sb="6" eb="9">
      <t>モウシデショ</t>
    </rPh>
    <phoneticPr fontId="11"/>
  </si>
  <si>
    <t>業務着手届</t>
    <rPh sb="0" eb="2">
      <t>ギョウム</t>
    </rPh>
    <rPh sb="2" eb="4">
      <t>チャクシュ</t>
    </rPh>
    <rPh sb="4" eb="5">
      <t>トドケ</t>
    </rPh>
    <phoneticPr fontId="4"/>
  </si>
  <si>
    <t>業務計画書</t>
    <rPh sb="0" eb="2">
      <t>ギョウム</t>
    </rPh>
    <rPh sb="2" eb="5">
      <t>ケイカクショ</t>
    </rPh>
    <phoneticPr fontId="4"/>
  </si>
  <si>
    <t>　</t>
    <phoneticPr fontId="3"/>
  </si>
  <si>
    <t>関　　　係　　　書　　　類</t>
    <rPh sb="0" eb="1">
      <t>セキ</t>
    </rPh>
    <rPh sb="4" eb="5">
      <t>カカリ</t>
    </rPh>
    <rPh sb="8" eb="9">
      <t>ショ</t>
    </rPh>
    <rPh sb="12" eb="13">
      <t>タグイ</t>
    </rPh>
    <phoneticPr fontId="4"/>
  </si>
  <si>
    <t>関係書類の
標準様式
（様式No）</t>
    <rPh sb="0" eb="2">
      <t>カンケイ</t>
    </rPh>
    <rPh sb="2" eb="4">
      <t>ショルイ</t>
    </rPh>
    <rPh sb="6" eb="8">
      <t>ヒョウジュン</t>
    </rPh>
    <rPh sb="8" eb="10">
      <t>ヨウシキ</t>
    </rPh>
    <rPh sb="12" eb="14">
      <t>ヨウシキ</t>
    </rPh>
    <phoneticPr fontId="4"/>
  </si>
  <si>
    <t>書類作成者</t>
    <rPh sb="0" eb="2">
      <t>ショルイ</t>
    </rPh>
    <rPh sb="2" eb="5">
      <t>サクセイシャ</t>
    </rPh>
    <phoneticPr fontId="4"/>
  </si>
  <si>
    <t>備　　考</t>
    <phoneticPr fontId="4"/>
  </si>
  <si>
    <t>作成
時期</t>
    <rPh sb="0" eb="2">
      <t>サクセイ</t>
    </rPh>
    <rPh sb="3" eb="5">
      <t>ジキ</t>
    </rPh>
    <phoneticPr fontId="4"/>
  </si>
  <si>
    <t>No.</t>
    <phoneticPr fontId="4"/>
  </si>
  <si>
    <t>書　類　名　称</t>
    <rPh sb="4" eb="5">
      <t>ナ</t>
    </rPh>
    <rPh sb="6" eb="7">
      <t>ショウ</t>
    </rPh>
    <phoneticPr fontId="4"/>
  </si>
  <si>
    <t>書類作成の根拠</t>
    <rPh sb="0" eb="2">
      <t>ショルイ</t>
    </rPh>
    <rPh sb="2" eb="4">
      <t>サクセイ</t>
    </rPh>
    <rPh sb="5" eb="7">
      <t>コンキョ</t>
    </rPh>
    <phoneticPr fontId="4"/>
  </si>
  <si>
    <t xml:space="preserve">委託者
</t>
    <rPh sb="0" eb="3">
      <t>イタクシャ</t>
    </rPh>
    <phoneticPr fontId="4"/>
  </si>
  <si>
    <t xml:space="preserve">受託者
</t>
    <rPh sb="0" eb="2">
      <t>ジュタク</t>
    </rPh>
    <phoneticPr fontId="4"/>
  </si>
  <si>
    <t>重要事項説明書</t>
    <rPh sb="0" eb="2">
      <t>ジュウヨウ</t>
    </rPh>
    <rPh sb="2" eb="4">
      <t>ジコウ</t>
    </rPh>
    <rPh sb="4" eb="7">
      <t>セツメイショ</t>
    </rPh>
    <phoneticPr fontId="4"/>
  </si>
  <si>
    <t>・建築士法第２４条の７</t>
    <rPh sb="1" eb="4">
      <t>ケンチクシ</t>
    </rPh>
    <rPh sb="4" eb="5">
      <t>ホウ</t>
    </rPh>
    <rPh sb="5" eb="6">
      <t>ダイ</t>
    </rPh>
    <rPh sb="8" eb="9">
      <t>ジョウ</t>
    </rPh>
    <phoneticPr fontId="4"/>
  </si>
  <si>
    <t>－</t>
    <phoneticPr fontId="4"/>
  </si>
  <si>
    <t>〇</t>
    <phoneticPr fontId="4"/>
  </si>
  <si>
    <t>契約を締結する前に行う。</t>
    <rPh sb="0" eb="2">
      <t>ケイヤク</t>
    </rPh>
    <rPh sb="3" eb="5">
      <t>テイケツ</t>
    </rPh>
    <rPh sb="7" eb="8">
      <t>マエ</t>
    </rPh>
    <rPh sb="9" eb="10">
      <t>オコナ</t>
    </rPh>
    <phoneticPr fontId="4"/>
  </si>
  <si>
    <t>書面の交付</t>
    <phoneticPr fontId="4"/>
  </si>
  <si>
    <t>・建築士法第２４条の８</t>
    <phoneticPr fontId="4"/>
  </si>
  <si>
    <t>契約を締結した後、遅滞なく行う。
※建築士法２２条の３の３の規定による書面による契約を行った場合は不要。</t>
    <rPh sb="0" eb="2">
      <t>ケイヤク</t>
    </rPh>
    <rPh sb="3" eb="5">
      <t>テイケツ</t>
    </rPh>
    <rPh sb="7" eb="8">
      <t>アト</t>
    </rPh>
    <rPh sb="9" eb="11">
      <t>チタイ</t>
    </rPh>
    <rPh sb="13" eb="14">
      <t>オコナ</t>
    </rPh>
    <rPh sb="18" eb="21">
      <t>ケンチクシ</t>
    </rPh>
    <rPh sb="21" eb="22">
      <t>ホウ</t>
    </rPh>
    <rPh sb="24" eb="25">
      <t>ジョウ</t>
    </rPh>
    <rPh sb="30" eb="32">
      <t>キテイ</t>
    </rPh>
    <rPh sb="35" eb="37">
      <t>ショメン</t>
    </rPh>
    <rPh sb="40" eb="42">
      <t>ケイヤク</t>
    </rPh>
    <rPh sb="43" eb="44">
      <t>オコナ</t>
    </rPh>
    <rPh sb="46" eb="48">
      <t>バアイ</t>
    </rPh>
    <rPh sb="49" eb="51">
      <t>フヨウ</t>
    </rPh>
    <phoneticPr fontId="4"/>
  </si>
  <si>
    <t>○</t>
    <phoneticPr fontId="4"/>
  </si>
  <si>
    <t xml:space="preserve">契約締結後１４日以内に提出する。
</t>
    <rPh sb="0" eb="2">
      <t>ケイヤク</t>
    </rPh>
    <rPh sb="2" eb="4">
      <t>テイケツ</t>
    </rPh>
    <rPh sb="4" eb="5">
      <t>ゴ</t>
    </rPh>
    <rPh sb="7" eb="8">
      <t>ヒ</t>
    </rPh>
    <rPh sb="8" eb="10">
      <t>イナイ</t>
    </rPh>
    <rPh sb="11" eb="13">
      <t>テイシュツ</t>
    </rPh>
    <phoneticPr fontId="4"/>
  </si>
  <si>
    <t>管理技術者通知書</t>
    <rPh sb="0" eb="2">
      <t>カンリ</t>
    </rPh>
    <rPh sb="2" eb="5">
      <t>ギジュツシャ</t>
    </rPh>
    <rPh sb="5" eb="8">
      <t>ツウチショ</t>
    </rPh>
    <phoneticPr fontId="4"/>
  </si>
  <si>
    <t>業務中</t>
    <rPh sb="0" eb="2">
      <t>ギョウム</t>
    </rPh>
    <rPh sb="2" eb="3">
      <t>チュウ</t>
    </rPh>
    <phoneticPr fontId="4"/>
  </si>
  <si>
    <t>業務打合せ簿</t>
    <rPh sb="0" eb="2">
      <t>ギョウム</t>
    </rPh>
    <phoneticPr fontId="4"/>
  </si>
  <si>
    <t>指示等に関する書面として作成する。</t>
    <rPh sb="0" eb="2">
      <t>シジ</t>
    </rPh>
    <rPh sb="2" eb="3">
      <t>トウ</t>
    </rPh>
    <rPh sb="4" eb="5">
      <t>カン</t>
    </rPh>
    <rPh sb="7" eb="9">
      <t>ショメン</t>
    </rPh>
    <rPh sb="12" eb="14">
      <t>サクセイ</t>
    </rPh>
    <phoneticPr fontId="4"/>
  </si>
  <si>
    <t>打合せ記録簿</t>
    <rPh sb="0" eb="2">
      <t>ウチアワ</t>
    </rPh>
    <rPh sb="3" eb="6">
      <t>キロクボ</t>
    </rPh>
    <phoneticPr fontId="4"/>
  </si>
  <si>
    <t>打合せ結果を記録し、受委託者相互に確認を行う。</t>
    <rPh sb="0" eb="2">
      <t>ウチアワ</t>
    </rPh>
    <rPh sb="3" eb="5">
      <t>ケッカ</t>
    </rPh>
    <rPh sb="6" eb="8">
      <t>キロク</t>
    </rPh>
    <rPh sb="10" eb="11">
      <t>ウ</t>
    </rPh>
    <rPh sb="13" eb="14">
      <t>シャ</t>
    </rPh>
    <rPh sb="14" eb="16">
      <t>ソウゴ</t>
    </rPh>
    <rPh sb="17" eb="19">
      <t>カクニン</t>
    </rPh>
    <rPh sb="20" eb="21">
      <t>オコナ</t>
    </rPh>
    <phoneticPr fontId="4"/>
  </si>
  <si>
    <t>貸与品の引渡しを受けた日から、７日以内に提出する。</t>
    <rPh sb="0" eb="2">
      <t>タイヨ</t>
    </rPh>
    <rPh sb="4" eb="6">
      <t>ヒキワタ</t>
    </rPh>
    <rPh sb="8" eb="9">
      <t>ウ</t>
    </rPh>
    <rPh sb="11" eb="12">
      <t>ヒ</t>
    </rPh>
    <rPh sb="16" eb="17">
      <t>ニチ</t>
    </rPh>
    <rPh sb="17" eb="19">
      <t>イナイ</t>
    </rPh>
    <rPh sb="20" eb="22">
      <t>テイシュツ</t>
    </rPh>
    <phoneticPr fontId="4"/>
  </si>
  <si>
    <t>業務完了時</t>
    <rPh sb="0" eb="2">
      <t>ギョウム</t>
    </rPh>
    <rPh sb="2" eb="4">
      <t>カンリョウ</t>
    </rPh>
    <rPh sb="4" eb="5">
      <t>ジ</t>
    </rPh>
    <phoneticPr fontId="4"/>
  </si>
  <si>
    <t>業務完了通知書</t>
    <rPh sb="0" eb="2">
      <t>ギョウム</t>
    </rPh>
    <rPh sb="2" eb="4">
      <t>カンリョウ</t>
    </rPh>
    <rPh sb="4" eb="7">
      <t>ツウチショ</t>
    </rPh>
    <phoneticPr fontId="4"/>
  </si>
  <si>
    <t>業務を完了した際に提出する。</t>
    <rPh sb="0" eb="2">
      <t>ギョウム</t>
    </rPh>
    <rPh sb="3" eb="5">
      <t>カンリョウ</t>
    </rPh>
    <rPh sb="7" eb="8">
      <t>サイ</t>
    </rPh>
    <rPh sb="9" eb="11">
      <t>テイシュツ</t>
    </rPh>
    <phoneticPr fontId="4"/>
  </si>
  <si>
    <t>業務完了認定書</t>
    <rPh sb="0" eb="2">
      <t>ギョウム</t>
    </rPh>
    <rPh sb="2" eb="4">
      <t>カンリョウ</t>
    </rPh>
    <rPh sb="4" eb="7">
      <t>ニンテイショ</t>
    </rPh>
    <phoneticPr fontId="4"/>
  </si>
  <si>
    <t>業務完了認定を受けた後、速やかに提出する。</t>
    <rPh sb="0" eb="2">
      <t>ギョウム</t>
    </rPh>
    <rPh sb="2" eb="4">
      <t>カンリョウ</t>
    </rPh>
    <rPh sb="4" eb="6">
      <t>ニンテイ</t>
    </rPh>
    <rPh sb="7" eb="8">
      <t>ウ</t>
    </rPh>
    <rPh sb="10" eb="11">
      <t>アト</t>
    </rPh>
    <rPh sb="12" eb="13">
      <t>スミ</t>
    </rPh>
    <rPh sb="16" eb="18">
      <t>テイシュツ</t>
    </rPh>
    <phoneticPr fontId="4"/>
  </si>
  <si>
    <t>請求書（完了代金）</t>
    <rPh sb="4" eb="6">
      <t>カンリョウ</t>
    </rPh>
    <rPh sb="6" eb="8">
      <t>ダイキン</t>
    </rPh>
    <phoneticPr fontId="4"/>
  </si>
  <si>
    <t>完了代金の請求を行う際に提出する。</t>
    <rPh sb="0" eb="2">
      <t>カンリョウ</t>
    </rPh>
    <rPh sb="2" eb="4">
      <t>ダイキン</t>
    </rPh>
    <rPh sb="10" eb="11">
      <t>サイ</t>
    </rPh>
    <phoneticPr fontId="4"/>
  </si>
  <si>
    <t>監督員通知書</t>
    <rPh sb="0" eb="3">
      <t>カントクイン</t>
    </rPh>
    <rPh sb="3" eb="6">
      <t>ツウチショ</t>
    </rPh>
    <phoneticPr fontId="4"/>
  </si>
  <si>
    <t>委託者が監督員を置いたときに通知を行う。</t>
    <rPh sb="0" eb="3">
      <t>イタクシャ</t>
    </rPh>
    <rPh sb="4" eb="7">
      <t>カントクイン</t>
    </rPh>
    <rPh sb="8" eb="9">
      <t>オ</t>
    </rPh>
    <rPh sb="14" eb="16">
      <t>ツウチ</t>
    </rPh>
    <rPh sb="17" eb="18">
      <t>オコナ</t>
    </rPh>
    <phoneticPr fontId="4"/>
  </si>
  <si>
    <t>様式－１</t>
    <rPh sb="0" eb="2">
      <t>ヨウシキ</t>
    </rPh>
    <phoneticPr fontId="4"/>
  </si>
  <si>
    <t>様式－２</t>
    <rPh sb="0" eb="2">
      <t>ヨウシキ</t>
    </rPh>
    <phoneticPr fontId="4"/>
  </si>
  <si>
    <t>課（免）税業者届出書</t>
    <rPh sb="0" eb="1">
      <t>カ</t>
    </rPh>
    <rPh sb="2" eb="3">
      <t>メン</t>
    </rPh>
    <rPh sb="4" eb="5">
      <t>ゼイ</t>
    </rPh>
    <rPh sb="5" eb="7">
      <t>ギョウシャ</t>
    </rPh>
    <rPh sb="7" eb="10">
      <t>トドケデショ</t>
    </rPh>
    <phoneticPr fontId="4"/>
  </si>
  <si>
    <t>上天草市暴力団排除条例に係る誓約書</t>
    <rPh sb="0" eb="4">
      <t>カミアマクサシ</t>
    </rPh>
    <rPh sb="4" eb="7">
      <t>ボウリョクダン</t>
    </rPh>
    <rPh sb="7" eb="9">
      <t>ハイジョ</t>
    </rPh>
    <rPh sb="9" eb="11">
      <t>ジョウレイ</t>
    </rPh>
    <rPh sb="12" eb="13">
      <t>カカ</t>
    </rPh>
    <rPh sb="14" eb="17">
      <t>セイヤクショ</t>
    </rPh>
    <phoneticPr fontId="4"/>
  </si>
  <si>
    <t>上天草市暴力団排除条例第12条第4項</t>
    <rPh sb="0" eb="4">
      <t>カミアマクサシ</t>
    </rPh>
    <rPh sb="4" eb="7">
      <t>ボウリョクダン</t>
    </rPh>
    <rPh sb="7" eb="9">
      <t>ハイジョ</t>
    </rPh>
    <rPh sb="9" eb="11">
      <t>ジョウレイ</t>
    </rPh>
    <rPh sb="11" eb="12">
      <t>ダイ</t>
    </rPh>
    <rPh sb="14" eb="15">
      <t>ジョウ</t>
    </rPh>
    <rPh sb="15" eb="16">
      <t>ダイ</t>
    </rPh>
    <rPh sb="17" eb="18">
      <t>コウ</t>
    </rPh>
    <phoneticPr fontId="4"/>
  </si>
  <si>
    <t>消費税法第9条 等</t>
    <rPh sb="0" eb="4">
      <t>ショウヒゼイホウ</t>
    </rPh>
    <rPh sb="4" eb="5">
      <t>ダイ</t>
    </rPh>
    <rPh sb="6" eb="7">
      <t>ジョウ</t>
    </rPh>
    <rPh sb="8" eb="9">
      <t>トウ</t>
    </rPh>
    <phoneticPr fontId="4"/>
  </si>
  <si>
    <t>管 理 技 術 者 通 知 書</t>
    <rPh sb="0" eb="1">
      <t>カン</t>
    </rPh>
    <rPh sb="2" eb="3">
      <t>リ</t>
    </rPh>
    <rPh sb="4" eb="5">
      <t>ワザ</t>
    </rPh>
    <rPh sb="6" eb="7">
      <t>ジュツ</t>
    </rPh>
    <rPh sb="8" eb="9">
      <t>シャ</t>
    </rPh>
    <rPh sb="10" eb="11">
      <t>ツウ</t>
    </rPh>
    <rPh sb="12" eb="13">
      <t>チ</t>
    </rPh>
    <rPh sb="14" eb="15">
      <t>ショ</t>
    </rPh>
    <phoneticPr fontId="4"/>
  </si>
  <si>
    <t>１</t>
  </si>
  <si>
    <t>管理技術者氏名</t>
    <rPh sb="0" eb="2">
      <t>カンリ</t>
    </rPh>
    <rPh sb="2" eb="5">
      <t>ギジュツシャ</t>
    </rPh>
    <rPh sb="5" eb="7">
      <t>シメイ</t>
    </rPh>
    <phoneticPr fontId="4"/>
  </si>
  <si>
    <t>上記のとおり管理技術者を定めたので、経歴書等を添えて通知します。</t>
    <rPh sb="0" eb="2">
      <t>ジョウキ</t>
    </rPh>
    <rPh sb="6" eb="8">
      <t>カンリ</t>
    </rPh>
    <rPh sb="8" eb="11">
      <t>ギジュツシャ</t>
    </rPh>
    <rPh sb="12" eb="13">
      <t>サダ</t>
    </rPh>
    <rPh sb="18" eb="22">
      <t>ケイレキショナド</t>
    </rPh>
    <rPh sb="23" eb="24">
      <t>ソ</t>
    </rPh>
    <rPh sb="26" eb="28">
      <t>ツウチ</t>
    </rPh>
    <phoneticPr fontId="4"/>
  </si>
  <si>
    <t>様式－３</t>
    <rPh sb="0" eb="2">
      <t>ヨウシキ</t>
    </rPh>
    <phoneticPr fontId="4"/>
  </si>
  <si>
    <t>※添付書類</t>
    <rPh sb="1" eb="5">
      <t>テンプショルイ</t>
    </rPh>
    <phoneticPr fontId="3"/>
  </si>
  <si>
    <t>・資格証（写し）</t>
    <rPh sb="1" eb="3">
      <t>シカク</t>
    </rPh>
    <rPh sb="3" eb="4">
      <t>ショウ</t>
    </rPh>
    <rPh sb="5" eb="6">
      <t>ウツ</t>
    </rPh>
    <phoneticPr fontId="3"/>
  </si>
  <si>
    <t>再委託（変更）承諾願</t>
    <phoneticPr fontId="4"/>
  </si>
  <si>
    <t>契約締結後１４日以内に提出する。
※管理技術者等の経歴を含む。</t>
    <rPh sb="0" eb="2">
      <t>ケイヤク</t>
    </rPh>
    <rPh sb="2" eb="4">
      <t>テイケツ</t>
    </rPh>
    <rPh sb="4" eb="5">
      <t>ゴ</t>
    </rPh>
    <rPh sb="7" eb="8">
      <t>ヒ</t>
    </rPh>
    <rPh sb="8" eb="10">
      <t>イナイ</t>
    </rPh>
    <rPh sb="11" eb="13">
      <t>テイシュツ</t>
    </rPh>
    <rPh sb="18" eb="20">
      <t>カンリ</t>
    </rPh>
    <rPh sb="20" eb="23">
      <t>ギジュツシャ</t>
    </rPh>
    <rPh sb="23" eb="24">
      <t>トウ</t>
    </rPh>
    <rPh sb="25" eb="27">
      <t>ケイレキ</t>
    </rPh>
    <rPh sb="28" eb="29">
      <t>フク</t>
    </rPh>
    <phoneticPr fontId="4"/>
  </si>
  <si>
    <t>監督員変更通知書</t>
    <rPh sb="0" eb="3">
      <t>カントクイン</t>
    </rPh>
    <rPh sb="3" eb="5">
      <t>ヘンコウ</t>
    </rPh>
    <rPh sb="5" eb="8">
      <t>ツウチショ</t>
    </rPh>
    <phoneticPr fontId="4"/>
  </si>
  <si>
    <t>様式－６</t>
    <rPh sb="0" eb="2">
      <t>ヨウシキ</t>
    </rPh>
    <phoneticPr fontId="4"/>
  </si>
  <si>
    <t>様式－８</t>
    <rPh sb="0" eb="2">
      <t>ヨウシキ</t>
    </rPh>
    <phoneticPr fontId="4"/>
  </si>
  <si>
    <t>様式－９</t>
    <rPh sb="0" eb="2">
      <t>ヨウシキ</t>
    </rPh>
    <phoneticPr fontId="4"/>
  </si>
  <si>
    <t>様式－１０</t>
    <rPh sb="0" eb="2">
      <t>ヨウシキ</t>
    </rPh>
    <phoneticPr fontId="4"/>
  </si>
  <si>
    <t>様式－１１</t>
    <rPh sb="0" eb="2">
      <t>ヨウシキ</t>
    </rPh>
    <phoneticPr fontId="4"/>
  </si>
  <si>
    <t>様式は監理課HPに掲載</t>
    <rPh sb="0" eb="2">
      <t>ヨウシキ</t>
    </rPh>
    <rPh sb="3" eb="6">
      <t>カンリカ</t>
    </rPh>
    <rPh sb="9" eb="11">
      <t>ケイサイ</t>
    </rPh>
    <phoneticPr fontId="3"/>
  </si>
  <si>
    <t>課長補佐</t>
    <rPh sb="0" eb="4">
      <t>カチョウホサ</t>
    </rPh>
    <phoneticPr fontId="4"/>
  </si>
  <si>
    <t>貸与品返還書</t>
    <rPh sb="0" eb="2">
      <t>タイヨ</t>
    </rPh>
    <rPh sb="2" eb="3">
      <t>ヒン</t>
    </rPh>
    <rPh sb="3" eb="6">
      <t>ヘンカンショ</t>
    </rPh>
    <phoneticPr fontId="3"/>
  </si>
  <si>
    <t>をもって完了したので、上天草市公共建築</t>
    <rPh sb="4" eb="6">
      <t>カンリョウ</t>
    </rPh>
    <rPh sb="11" eb="15">
      <t>カミアマクサシ</t>
    </rPh>
    <rPh sb="17" eb="19">
      <t>ケンチク</t>
    </rPh>
    <phoneticPr fontId="4"/>
  </si>
  <si>
    <t>下記業務は、</t>
    <rPh sb="2" eb="4">
      <t>ギョウム</t>
    </rPh>
    <phoneticPr fontId="3"/>
  </si>
  <si>
    <t>成果物引渡し申出書</t>
    <rPh sb="0" eb="3">
      <t>セイカブツ</t>
    </rPh>
    <rPh sb="6" eb="9">
      <t>モウシデショ</t>
    </rPh>
    <phoneticPr fontId="4"/>
  </si>
  <si>
    <t>業務着手前</t>
    <rPh sb="0" eb="2">
      <t>ギョウム</t>
    </rPh>
    <rPh sb="2" eb="5">
      <t>チャクシュマエ</t>
    </rPh>
    <phoneticPr fontId="4"/>
  </si>
  <si>
    <t>業務着手時</t>
    <rPh sb="0" eb="2">
      <t>ギョウム</t>
    </rPh>
    <rPh sb="4" eb="5">
      <t>ジ</t>
    </rPh>
    <phoneticPr fontId="4"/>
  </si>
  <si>
    <t>完了検査の結果、合格の認定を通知する。</t>
    <rPh sb="0" eb="2">
      <t>カンリョウ</t>
    </rPh>
    <rPh sb="2" eb="4">
      <t>ケンサ</t>
    </rPh>
    <rPh sb="5" eb="7">
      <t>ケッカ</t>
    </rPh>
    <rPh sb="8" eb="10">
      <t>ゴウカク</t>
    </rPh>
    <rPh sb="11" eb="13">
      <t>ニンテイ</t>
    </rPh>
    <rPh sb="14" eb="16">
      <t>ツウチ</t>
    </rPh>
    <phoneticPr fontId="4"/>
  </si>
  <si>
    <t>令和○年度　上○○第○号</t>
    <rPh sb="0" eb="2">
      <t>レイワ</t>
    </rPh>
    <rPh sb="3" eb="5">
      <t>ネンド</t>
    </rPh>
    <rPh sb="6" eb="7">
      <t>カミ</t>
    </rPh>
    <rPh sb="9" eb="10">
      <t>ダイ</t>
    </rPh>
    <rPh sb="11" eb="12">
      <t>ゴウ</t>
    </rPh>
    <phoneticPr fontId="4"/>
  </si>
  <si>
    <t>代表者肩書・氏名</t>
    <rPh sb="0" eb="3">
      <t>ダイヒョウシャ</t>
    </rPh>
    <rPh sb="3" eb="5">
      <t>カタガキ</t>
    </rPh>
    <rPh sb="6" eb="8">
      <t>シメイ</t>
    </rPh>
    <phoneticPr fontId="4"/>
  </si>
  <si>
    <t>委託者</t>
    <rPh sb="0" eb="3">
      <t>イタクシャ</t>
    </rPh>
    <phoneticPr fontId="4"/>
  </si>
  <si>
    <t>委託者側</t>
    <rPh sb="0" eb="2">
      <t>イタク</t>
    </rPh>
    <rPh sb="2" eb="3">
      <t>シャ</t>
    </rPh>
    <rPh sb="3" eb="4">
      <t>ガワ</t>
    </rPh>
    <phoneticPr fontId="4"/>
  </si>
  <si>
    <t>履行期間</t>
    <rPh sb="0" eb="4">
      <t>リコウキカン</t>
    </rPh>
    <phoneticPr fontId="4"/>
  </si>
  <si>
    <t xml:space="preserve">             建築工事監理業務委託書類　一覧表</t>
    <rPh sb="13" eb="15">
      <t>ケンチク</t>
    </rPh>
    <rPh sb="15" eb="17">
      <t>コウジ</t>
    </rPh>
    <rPh sb="17" eb="19">
      <t>カンリ</t>
    </rPh>
    <rPh sb="19" eb="21">
      <t>ギョウム</t>
    </rPh>
    <phoneticPr fontId="4"/>
  </si>
  <si>
    <t>・上天草市公共建築工事監理業務委託契約約款　第８条第１項
・建築工事監理業務委託共通仕様書　『３.７　調査職員』</t>
    <rPh sb="1" eb="5">
      <t>カミアマクサシ</t>
    </rPh>
    <rPh sb="7" eb="9">
      <t>ケンチク</t>
    </rPh>
    <rPh sb="9" eb="11">
      <t>コウジ</t>
    </rPh>
    <rPh sb="11" eb="13">
      <t>カンリ</t>
    </rPh>
    <rPh sb="13" eb="15">
      <t>ギョウム</t>
    </rPh>
    <rPh sb="22" eb="23">
      <t>ダイ</t>
    </rPh>
    <rPh sb="24" eb="25">
      <t>ジョウ</t>
    </rPh>
    <rPh sb="25" eb="26">
      <t>ダイ</t>
    </rPh>
    <rPh sb="27" eb="28">
      <t>コウ</t>
    </rPh>
    <phoneticPr fontId="4"/>
  </si>
  <si>
    <t>・建築工事監理業務委託共通仕様書　『３.１　業務の着手』</t>
    <rPh sb="1" eb="3">
      <t>ケンチク</t>
    </rPh>
    <rPh sb="3" eb="5">
      <t>コウジ</t>
    </rPh>
    <rPh sb="5" eb="7">
      <t>カンリ</t>
    </rPh>
    <rPh sb="7" eb="9">
      <t>ギョウム</t>
    </rPh>
    <rPh sb="9" eb="11">
      <t>イタク</t>
    </rPh>
    <rPh sb="11" eb="13">
      <t>キョウツウ</t>
    </rPh>
    <rPh sb="13" eb="16">
      <t>シヨウショ</t>
    </rPh>
    <rPh sb="22" eb="24">
      <t>ギョウム</t>
    </rPh>
    <rPh sb="25" eb="27">
      <t>チャクシュ</t>
    </rPh>
    <phoneticPr fontId="4"/>
  </si>
  <si>
    <t>・上天草市公共建築工事監理業務委託契約約款　第９条第１項
・建築工事監理業務委託共通仕様書　『３.８　管理技術者』</t>
    <rPh sb="5" eb="7">
      <t>コウキョウ</t>
    </rPh>
    <rPh sb="7" eb="9">
      <t>ケンチク</t>
    </rPh>
    <rPh sb="9" eb="11">
      <t>コウジ</t>
    </rPh>
    <rPh sb="11" eb="13">
      <t>カンリ</t>
    </rPh>
    <rPh sb="13" eb="15">
      <t>ギョウム</t>
    </rPh>
    <rPh sb="15" eb="17">
      <t>イタク</t>
    </rPh>
    <rPh sb="17" eb="19">
      <t>ケイヤク</t>
    </rPh>
    <rPh sb="19" eb="21">
      <t>ヤッカン</t>
    </rPh>
    <rPh sb="22" eb="23">
      <t>ダイ</t>
    </rPh>
    <rPh sb="24" eb="25">
      <t>ジョウ</t>
    </rPh>
    <rPh sb="25" eb="26">
      <t>ダイ</t>
    </rPh>
    <rPh sb="27" eb="28">
      <t>コウ</t>
    </rPh>
    <rPh sb="30" eb="34">
      <t>ケンチクコウジ</t>
    </rPh>
    <rPh sb="34" eb="36">
      <t>カンリ</t>
    </rPh>
    <rPh sb="51" eb="53">
      <t>カンリ</t>
    </rPh>
    <rPh sb="53" eb="56">
      <t>ギジュツシャ</t>
    </rPh>
    <phoneticPr fontId="4"/>
  </si>
  <si>
    <t>・上天草市公共建築工事監理業務委託契約約款　第７条第２項・３項
・建築工事監理業務委託共通仕様書　『３.６　再委託』</t>
    <rPh sb="1" eb="5">
      <t>カミアマクサシ</t>
    </rPh>
    <rPh sb="5" eb="7">
      <t>コウキョウ</t>
    </rPh>
    <rPh sb="7" eb="9">
      <t>ケンチク</t>
    </rPh>
    <rPh sb="9" eb="11">
      <t>コウジ</t>
    </rPh>
    <rPh sb="11" eb="13">
      <t>カンリ</t>
    </rPh>
    <rPh sb="13" eb="15">
      <t>ギョウム</t>
    </rPh>
    <rPh sb="15" eb="17">
      <t>イタク</t>
    </rPh>
    <rPh sb="17" eb="19">
      <t>ケイヤク</t>
    </rPh>
    <rPh sb="19" eb="21">
      <t>ヤッカン</t>
    </rPh>
    <rPh sb="22" eb="23">
      <t>ダイ</t>
    </rPh>
    <rPh sb="24" eb="25">
      <t>ジョウ</t>
    </rPh>
    <rPh sb="25" eb="26">
      <t>ダイ</t>
    </rPh>
    <rPh sb="27" eb="28">
      <t>コウ</t>
    </rPh>
    <rPh sb="30" eb="31">
      <t>コウ</t>
    </rPh>
    <rPh sb="35" eb="37">
      <t>コウジ</t>
    </rPh>
    <rPh sb="37" eb="39">
      <t>カンリ</t>
    </rPh>
    <rPh sb="54" eb="55">
      <t>サイ</t>
    </rPh>
    <rPh sb="55" eb="57">
      <t>イタク</t>
    </rPh>
    <phoneticPr fontId="4"/>
  </si>
  <si>
    <t>業務の一部を再委託する場合に提出する。
※建築士法に規定する『工事監理』業務の一部を第三者に委託する場合。
例：設備工事監理を別の事務所に委託する場合　等</t>
    <rPh sb="31" eb="33">
      <t>コウジ</t>
    </rPh>
    <rPh sb="33" eb="35">
      <t>カンリ</t>
    </rPh>
    <rPh sb="56" eb="58">
      <t>セツビ</t>
    </rPh>
    <rPh sb="58" eb="60">
      <t>コウジ</t>
    </rPh>
    <rPh sb="60" eb="62">
      <t>カンリ</t>
    </rPh>
    <phoneticPr fontId="3"/>
  </si>
  <si>
    <t>・上天草市公共建築工事監理業務委託契約約款　第３条第１項・３項
・建築工事監理業務委託共通仕様書　『３.４　業務計画書』</t>
    <rPh sb="33" eb="35">
      <t>ケンチク</t>
    </rPh>
    <rPh sb="35" eb="37">
      <t>コウジ</t>
    </rPh>
    <rPh sb="37" eb="39">
      <t>カンリ</t>
    </rPh>
    <rPh sb="56" eb="59">
      <t>ケイカクショ</t>
    </rPh>
    <phoneticPr fontId="4"/>
  </si>
  <si>
    <t>・上天草市公共建築工事監理業務委託契約約款　第２条第１項
・建築工事監理業務委託共通仕様書　『１.２　用語の定義　１７～２３項』</t>
    <rPh sb="5" eb="7">
      <t>コウキョウ</t>
    </rPh>
    <rPh sb="9" eb="11">
      <t>コウジ</t>
    </rPh>
    <rPh sb="11" eb="13">
      <t>カンリ</t>
    </rPh>
    <rPh sb="32" eb="34">
      <t>コウジ</t>
    </rPh>
    <rPh sb="34" eb="36">
      <t>カンリ</t>
    </rPh>
    <rPh sb="51" eb="53">
      <t>ヨウゴ</t>
    </rPh>
    <rPh sb="54" eb="56">
      <t>テイギ</t>
    </rPh>
    <rPh sb="62" eb="63">
      <t>コウ</t>
    </rPh>
    <phoneticPr fontId="4"/>
  </si>
  <si>
    <t>・建築工事監理業務委託共通仕様書　『３.１４　打合せ及び記録』</t>
    <rPh sb="3" eb="5">
      <t>コウジ</t>
    </rPh>
    <rPh sb="5" eb="7">
      <t>カンリ</t>
    </rPh>
    <rPh sb="23" eb="25">
      <t>ウチアワ</t>
    </rPh>
    <rPh sb="26" eb="27">
      <t>オヨ</t>
    </rPh>
    <rPh sb="28" eb="30">
      <t>キロク</t>
    </rPh>
    <phoneticPr fontId="4"/>
  </si>
  <si>
    <t>監理報告書</t>
    <rPh sb="0" eb="2">
      <t>カンリ</t>
    </rPh>
    <rPh sb="2" eb="4">
      <t>ホウコク</t>
    </rPh>
    <rPh sb="4" eb="5">
      <t>ショ</t>
    </rPh>
    <phoneticPr fontId="4"/>
  </si>
  <si>
    <t>・上天草市公共建築工事監理業務委託契約約款　第１１条</t>
    <rPh sb="9" eb="11">
      <t>コウジ</t>
    </rPh>
    <rPh sb="11" eb="13">
      <t>カンリ</t>
    </rPh>
    <phoneticPr fontId="3"/>
  </si>
  <si>
    <t>翌月１０日までに監理の状況に関する報告書を提出する。ただし、当該報告月に必要な書類のみとする。
※打合せ記録簿は打合せ実施後、速やかにメール等で報告した上で、毎月の監理報告書に添付する。ただし、工事受注者が作成する記録簿に打合せ内容が記録されている場合は、作成、提出を省略することができる。</t>
    <rPh sb="0" eb="1">
      <t>ヨク</t>
    </rPh>
    <rPh sb="1" eb="2">
      <t>ツキ</t>
    </rPh>
    <rPh sb="4" eb="5">
      <t>ヒ</t>
    </rPh>
    <rPh sb="8" eb="10">
      <t>カンリ</t>
    </rPh>
    <rPh sb="11" eb="13">
      <t>ジョウキョウ</t>
    </rPh>
    <rPh sb="14" eb="15">
      <t>カン</t>
    </rPh>
    <rPh sb="17" eb="19">
      <t>ホウコク</t>
    </rPh>
    <rPh sb="19" eb="20">
      <t>ショ</t>
    </rPh>
    <rPh sb="21" eb="23">
      <t>テイシュツ</t>
    </rPh>
    <rPh sb="30" eb="32">
      <t>トウガイ</t>
    </rPh>
    <rPh sb="32" eb="34">
      <t>ホウコク</t>
    </rPh>
    <rPh sb="34" eb="35">
      <t>ツキ</t>
    </rPh>
    <rPh sb="36" eb="38">
      <t>ヒツヨウ</t>
    </rPh>
    <rPh sb="39" eb="41">
      <t>ショルイ</t>
    </rPh>
    <rPh sb="49" eb="51">
      <t>ウチアワ</t>
    </rPh>
    <rPh sb="52" eb="55">
      <t>キロクボ</t>
    </rPh>
    <rPh sb="56" eb="58">
      <t>ウチアワ</t>
    </rPh>
    <rPh sb="59" eb="62">
      <t>ジッシゴ</t>
    </rPh>
    <rPh sb="63" eb="64">
      <t>スミ</t>
    </rPh>
    <rPh sb="70" eb="71">
      <t>トウ</t>
    </rPh>
    <rPh sb="72" eb="74">
      <t>ホウコク</t>
    </rPh>
    <rPh sb="76" eb="77">
      <t>ウエ</t>
    </rPh>
    <rPh sb="79" eb="81">
      <t>マイツキ</t>
    </rPh>
    <rPh sb="82" eb="84">
      <t>カンリ</t>
    </rPh>
    <rPh sb="84" eb="87">
      <t>ホウコクショ</t>
    </rPh>
    <rPh sb="88" eb="90">
      <t>テンプ</t>
    </rPh>
    <rPh sb="97" eb="99">
      <t>コウジ</t>
    </rPh>
    <rPh sb="99" eb="102">
      <t>ジュチュウシャ</t>
    </rPh>
    <rPh sb="103" eb="105">
      <t>サクセイ</t>
    </rPh>
    <rPh sb="107" eb="109">
      <t>キロク</t>
    </rPh>
    <rPh sb="109" eb="110">
      <t>ボ</t>
    </rPh>
    <rPh sb="111" eb="113">
      <t>ウチアワ</t>
    </rPh>
    <rPh sb="114" eb="116">
      <t>ナイヨウ</t>
    </rPh>
    <rPh sb="117" eb="119">
      <t>キロク</t>
    </rPh>
    <rPh sb="124" eb="126">
      <t>バアイ</t>
    </rPh>
    <rPh sb="128" eb="130">
      <t>サクセイ</t>
    </rPh>
    <rPh sb="131" eb="133">
      <t>テイシュツ</t>
    </rPh>
    <rPh sb="134" eb="136">
      <t>ショウリャク</t>
    </rPh>
    <phoneticPr fontId="4"/>
  </si>
  <si>
    <t>請求書（部分払）</t>
    <rPh sb="4" eb="6">
      <t>ブブン</t>
    </rPh>
    <rPh sb="6" eb="7">
      <t>バラ</t>
    </rPh>
    <phoneticPr fontId="4"/>
  </si>
  <si>
    <t>・上天草市公共建築設計業務委託契約約款　第２８条第１項</t>
    <rPh sb="5" eb="7">
      <t>コウキョウ</t>
    </rPh>
    <rPh sb="7" eb="9">
      <t>ケンチク</t>
    </rPh>
    <rPh sb="9" eb="11">
      <t>セッケイ</t>
    </rPh>
    <rPh sb="11" eb="13">
      <t>ギョウム</t>
    </rPh>
    <rPh sb="13" eb="15">
      <t>イタク</t>
    </rPh>
    <rPh sb="15" eb="17">
      <t>ケイヤク</t>
    </rPh>
    <rPh sb="17" eb="19">
      <t>ヤッカン</t>
    </rPh>
    <rPh sb="20" eb="21">
      <t>ダイ</t>
    </rPh>
    <rPh sb="23" eb="24">
      <t>ジョウ</t>
    </rPh>
    <rPh sb="24" eb="25">
      <t>ダイ</t>
    </rPh>
    <rPh sb="26" eb="27">
      <t>コウ</t>
    </rPh>
    <phoneticPr fontId="4"/>
  </si>
  <si>
    <t>部分払の請求を行う際に提出する。なお、部分払にあたっては、業務の部分完了の認定を受ける必要がある。</t>
    <rPh sb="0" eb="3">
      <t>ブブンバライ</t>
    </rPh>
    <rPh sb="4" eb="6">
      <t>セイキュウ</t>
    </rPh>
    <rPh sb="7" eb="8">
      <t>オコナ</t>
    </rPh>
    <rPh sb="9" eb="10">
      <t>サイ</t>
    </rPh>
    <rPh sb="11" eb="13">
      <t>テイシュツ</t>
    </rPh>
    <rPh sb="19" eb="22">
      <t>ブブンバライ</t>
    </rPh>
    <rPh sb="29" eb="31">
      <t>ギョウム</t>
    </rPh>
    <rPh sb="32" eb="36">
      <t>ブブンカンリョウ</t>
    </rPh>
    <rPh sb="37" eb="39">
      <t>ニンテイ</t>
    </rPh>
    <rPh sb="40" eb="41">
      <t>ウ</t>
    </rPh>
    <rPh sb="43" eb="45">
      <t>ヒツヨウ</t>
    </rPh>
    <phoneticPr fontId="4"/>
  </si>
  <si>
    <t>・上天草市公共建築工事監理業務委託契約約款　第１２条第２項
・建築工事監理業務委託共通仕様書　『３.１１　貸与品等』</t>
    <rPh sb="5" eb="7">
      <t>コウキョウ</t>
    </rPh>
    <rPh sb="7" eb="9">
      <t>ケンチク</t>
    </rPh>
    <rPh sb="9" eb="11">
      <t>コウジ</t>
    </rPh>
    <rPh sb="11" eb="13">
      <t>カンリ</t>
    </rPh>
    <rPh sb="13" eb="15">
      <t>ギョウム</t>
    </rPh>
    <rPh sb="15" eb="17">
      <t>イタク</t>
    </rPh>
    <rPh sb="17" eb="19">
      <t>ケイヤク</t>
    </rPh>
    <rPh sb="19" eb="21">
      <t>ヤッカン</t>
    </rPh>
    <rPh sb="22" eb="23">
      <t>ダイ</t>
    </rPh>
    <rPh sb="25" eb="26">
      <t>ジョウ</t>
    </rPh>
    <rPh sb="26" eb="27">
      <t>ダイ</t>
    </rPh>
    <rPh sb="28" eb="29">
      <t>コウ</t>
    </rPh>
    <rPh sb="33" eb="35">
      <t>コウジ</t>
    </rPh>
    <rPh sb="35" eb="37">
      <t>カンリ</t>
    </rPh>
    <rPh sb="53" eb="55">
      <t>タイヨ</t>
    </rPh>
    <rPh sb="55" eb="56">
      <t>ヒン</t>
    </rPh>
    <rPh sb="56" eb="57">
      <t>トウ</t>
    </rPh>
    <phoneticPr fontId="4"/>
  </si>
  <si>
    <t>・上天草市公共建築工事監理業務委託契約約款　第１２条第４項
・建築工事監理業務委託共通仕様書　『３.１１　貸与品等』</t>
    <rPh sb="1" eb="5">
      <t>カミアマクサシ</t>
    </rPh>
    <rPh sb="5" eb="7">
      <t>コウキョウ</t>
    </rPh>
    <rPh sb="7" eb="9">
      <t>ケンチク</t>
    </rPh>
    <rPh sb="9" eb="11">
      <t>コウジ</t>
    </rPh>
    <rPh sb="11" eb="13">
      <t>カンリ</t>
    </rPh>
    <rPh sb="13" eb="15">
      <t>ギョウム</t>
    </rPh>
    <rPh sb="15" eb="17">
      <t>イタク</t>
    </rPh>
    <rPh sb="17" eb="19">
      <t>ケイヤク</t>
    </rPh>
    <rPh sb="19" eb="21">
      <t>ヤッカン</t>
    </rPh>
    <rPh sb="22" eb="23">
      <t>ダイ</t>
    </rPh>
    <rPh sb="25" eb="26">
      <t>ジョウ</t>
    </rPh>
    <rPh sb="26" eb="27">
      <t>ダイ</t>
    </rPh>
    <rPh sb="28" eb="29">
      <t>コウ</t>
    </rPh>
    <rPh sb="31" eb="37">
      <t>ケンチクコウジカンリ</t>
    </rPh>
    <phoneticPr fontId="4"/>
  </si>
  <si>
    <t>・上天草市公共建築工事監理業務委託契約約款　第２６条第１項</t>
    <rPh sb="9" eb="11">
      <t>コウジ</t>
    </rPh>
    <rPh sb="11" eb="13">
      <t>カンリ</t>
    </rPh>
    <rPh sb="26" eb="27">
      <t>ダイ</t>
    </rPh>
    <rPh sb="28" eb="29">
      <t>コウ</t>
    </rPh>
    <phoneticPr fontId="4"/>
  </si>
  <si>
    <t>・上天草市公共建築工事監理業務委託契約約款　第２６条第２項　　</t>
    <rPh sb="5" eb="7">
      <t>コウキョウ</t>
    </rPh>
    <rPh sb="7" eb="9">
      <t>ケンチク</t>
    </rPh>
    <rPh sb="9" eb="11">
      <t>コウジ</t>
    </rPh>
    <rPh sb="11" eb="13">
      <t>カンリ</t>
    </rPh>
    <rPh sb="13" eb="15">
      <t>ギョウム</t>
    </rPh>
    <rPh sb="15" eb="17">
      <t>イタク</t>
    </rPh>
    <rPh sb="17" eb="19">
      <t>ケイヤク</t>
    </rPh>
    <rPh sb="19" eb="21">
      <t>ヤッカン</t>
    </rPh>
    <rPh sb="22" eb="23">
      <t>ダイ</t>
    </rPh>
    <rPh sb="25" eb="26">
      <t>ジョウ</t>
    </rPh>
    <rPh sb="26" eb="27">
      <t>ダイ</t>
    </rPh>
    <rPh sb="28" eb="29">
      <t>コウ</t>
    </rPh>
    <phoneticPr fontId="4"/>
  </si>
  <si>
    <t>・上天草市公共建築工事監理業務委託契約約款　第２６条第３項　　</t>
    <rPh sb="5" eb="7">
      <t>コウキョウ</t>
    </rPh>
    <rPh sb="7" eb="9">
      <t>ケンチク</t>
    </rPh>
    <rPh sb="9" eb="11">
      <t>コウジ</t>
    </rPh>
    <rPh sb="11" eb="13">
      <t>カンリ</t>
    </rPh>
    <rPh sb="13" eb="15">
      <t>ギョウム</t>
    </rPh>
    <rPh sb="15" eb="17">
      <t>イタク</t>
    </rPh>
    <rPh sb="17" eb="19">
      <t>ケイヤク</t>
    </rPh>
    <rPh sb="19" eb="21">
      <t>ヤッカン</t>
    </rPh>
    <rPh sb="22" eb="23">
      <t>ダイ</t>
    </rPh>
    <rPh sb="25" eb="26">
      <t>ジョウ</t>
    </rPh>
    <rPh sb="26" eb="27">
      <t>ダイ</t>
    </rPh>
    <rPh sb="28" eb="29">
      <t>コウ</t>
    </rPh>
    <phoneticPr fontId="4"/>
  </si>
  <si>
    <t>・上天草市公共建築工事監理業務委託契約約款　第２７条第１項</t>
    <rPh sb="9" eb="11">
      <t>コウジ</t>
    </rPh>
    <rPh sb="11" eb="13">
      <t>カンリ</t>
    </rPh>
    <rPh sb="26" eb="27">
      <t>ダイ</t>
    </rPh>
    <phoneticPr fontId="4"/>
  </si>
  <si>
    <t>（工事監理業務）様式－１</t>
    <rPh sb="1" eb="3">
      <t>コウジ</t>
    </rPh>
    <rPh sb="3" eb="5">
      <t>カンリ</t>
    </rPh>
    <rPh sb="5" eb="7">
      <t>ギョウム</t>
    </rPh>
    <rPh sb="8" eb="9">
      <t>サマ</t>
    </rPh>
    <phoneticPr fontId="4"/>
  </si>
  <si>
    <t>○○○○○○○○○○○○○工事監理業務委託</t>
    <rPh sb="13" eb="15">
      <t>コウジ</t>
    </rPh>
    <rPh sb="15" eb="17">
      <t>カンリ</t>
    </rPh>
    <rPh sb="17" eb="19">
      <t>ギョウム</t>
    </rPh>
    <rPh sb="19" eb="21">
      <t>イタク</t>
    </rPh>
    <phoneticPr fontId="4"/>
  </si>
  <si>
    <t>様式－５</t>
    <rPh sb="0" eb="2">
      <t>ヨウシキ</t>
    </rPh>
    <phoneticPr fontId="4"/>
  </si>
  <si>
    <t>（工事監理業務）様式－２</t>
    <rPh sb="1" eb="3">
      <t>コウジ</t>
    </rPh>
    <rPh sb="3" eb="5">
      <t>カンリ</t>
    </rPh>
    <rPh sb="5" eb="7">
      <t>ギョウム</t>
    </rPh>
    <rPh sb="8" eb="10">
      <t>ヨウシキ</t>
    </rPh>
    <phoneticPr fontId="11"/>
  </si>
  <si>
    <t>（工事監理業務）様式－３</t>
    <rPh sb="1" eb="5">
      <t>コウジカンリ</t>
    </rPh>
    <rPh sb="5" eb="7">
      <t>ギョウム</t>
    </rPh>
    <rPh sb="8" eb="9">
      <t>サマ</t>
    </rPh>
    <phoneticPr fontId="4"/>
  </si>
  <si>
    <t>　下記の業務の一部再委託について、上天草市公共建築工事監理業務委託契約約款第７条第２項の規定により承諾願います。</t>
    <rPh sb="1" eb="3">
      <t>カキ</t>
    </rPh>
    <rPh sb="4" eb="6">
      <t>ギョウム</t>
    </rPh>
    <rPh sb="7" eb="9">
      <t>イチブ</t>
    </rPh>
    <rPh sb="9" eb="10">
      <t>サイ</t>
    </rPh>
    <rPh sb="10" eb="12">
      <t>イタク</t>
    </rPh>
    <rPh sb="17" eb="20">
      <t>カミアマクサ</t>
    </rPh>
    <rPh sb="20" eb="21">
      <t>シ</t>
    </rPh>
    <rPh sb="21" eb="23">
      <t>コウキョウ</t>
    </rPh>
    <rPh sb="23" eb="25">
      <t>ケンチク</t>
    </rPh>
    <rPh sb="25" eb="27">
      <t>コウジ</t>
    </rPh>
    <rPh sb="27" eb="29">
      <t>カンリ</t>
    </rPh>
    <rPh sb="29" eb="31">
      <t>ギョウム</t>
    </rPh>
    <rPh sb="31" eb="33">
      <t>イタク</t>
    </rPh>
    <rPh sb="33" eb="35">
      <t>ケイヤク</t>
    </rPh>
    <rPh sb="35" eb="37">
      <t>ヤッカン</t>
    </rPh>
    <rPh sb="37" eb="38">
      <t>ダイ</t>
    </rPh>
    <rPh sb="39" eb="40">
      <t>ジョウ</t>
    </rPh>
    <phoneticPr fontId="4"/>
  </si>
  <si>
    <t>（工事監理業務）様式－４</t>
    <rPh sb="1" eb="3">
      <t>コウジ</t>
    </rPh>
    <rPh sb="3" eb="5">
      <t>カンリ</t>
    </rPh>
    <rPh sb="5" eb="7">
      <t>ギョウム</t>
    </rPh>
    <rPh sb="8" eb="10">
      <t>ヨウシキ</t>
    </rPh>
    <phoneticPr fontId="4"/>
  </si>
  <si>
    <t>（１）業務工程表　（様式－４（１））</t>
    <rPh sb="3" eb="5">
      <t>ギョウム</t>
    </rPh>
    <rPh sb="5" eb="8">
      <t>コウテイヒョウ</t>
    </rPh>
    <rPh sb="10" eb="12">
      <t>ヨウシキ</t>
    </rPh>
    <phoneticPr fontId="4"/>
  </si>
  <si>
    <t>（工事監理業務）様式－４（１）</t>
    <rPh sb="1" eb="3">
      <t>コウジ</t>
    </rPh>
    <rPh sb="3" eb="5">
      <t>カンリ</t>
    </rPh>
    <rPh sb="5" eb="7">
      <t>ギョウム</t>
    </rPh>
    <rPh sb="8" eb="10">
      <t>ヨウシキ</t>
    </rPh>
    <phoneticPr fontId="11"/>
  </si>
  <si>
    <t>現場監理業務</t>
    <rPh sb="0" eb="2">
      <t>ゲンバ</t>
    </rPh>
    <rPh sb="2" eb="6">
      <t>カンリギョウム</t>
    </rPh>
    <phoneticPr fontId="3"/>
  </si>
  <si>
    <t>施工状況確認
設計図書との整合確認</t>
    <rPh sb="0" eb="2">
      <t>セコウ</t>
    </rPh>
    <rPh sb="2" eb="4">
      <t>ジョウキョウ</t>
    </rPh>
    <rPh sb="4" eb="6">
      <t>カクニン</t>
    </rPh>
    <rPh sb="7" eb="11">
      <t>セッケイトショ</t>
    </rPh>
    <rPh sb="13" eb="15">
      <t>セイゴウ</t>
    </rPh>
    <rPh sb="15" eb="17">
      <t>カクニン</t>
    </rPh>
    <phoneticPr fontId="3"/>
  </si>
  <si>
    <t>施工計画書、使用材料の承認</t>
    <rPh sb="0" eb="5">
      <t>セコウケイカクショ</t>
    </rPh>
    <rPh sb="6" eb="8">
      <t>シヨウ</t>
    </rPh>
    <rPh sb="8" eb="10">
      <t>ザイリョウ</t>
    </rPh>
    <rPh sb="11" eb="13">
      <t>ショウニン</t>
    </rPh>
    <phoneticPr fontId="3"/>
  </si>
  <si>
    <t>定例会議</t>
    <rPh sb="0" eb="2">
      <t>テイレイ</t>
    </rPh>
    <rPh sb="2" eb="4">
      <t>カイギ</t>
    </rPh>
    <phoneticPr fontId="3"/>
  </si>
  <si>
    <t>監理者下検査</t>
    <rPh sb="0" eb="2">
      <t>カンリ</t>
    </rPh>
    <rPh sb="2" eb="3">
      <t>シャ</t>
    </rPh>
    <rPh sb="3" eb="6">
      <t>シタケンサ</t>
    </rPh>
    <phoneticPr fontId="3"/>
  </si>
  <si>
    <t>（２）業務体制表　（様式－４（２））</t>
    <rPh sb="10" eb="12">
      <t>ヨウシキ</t>
    </rPh>
    <phoneticPr fontId="4"/>
  </si>
  <si>
    <t>（３）管理技術者の経歴等　（様式－４（３））</t>
    <rPh sb="3" eb="5">
      <t>カンリ</t>
    </rPh>
    <rPh sb="5" eb="8">
      <t>ギジュツシャ</t>
    </rPh>
    <rPh sb="9" eb="11">
      <t>ケイレキ</t>
    </rPh>
    <rPh sb="11" eb="12">
      <t>トウ</t>
    </rPh>
    <phoneticPr fontId="4"/>
  </si>
  <si>
    <t>（４）建築設備資格者の経歴等　（様式－４（４））</t>
    <rPh sb="3" eb="5">
      <t>ケンチク</t>
    </rPh>
    <rPh sb="5" eb="7">
      <t>セツビ</t>
    </rPh>
    <rPh sb="7" eb="10">
      <t>シカクシャ</t>
    </rPh>
    <rPh sb="11" eb="13">
      <t>ケイレキ</t>
    </rPh>
    <rPh sb="13" eb="14">
      <t>トウ</t>
    </rPh>
    <phoneticPr fontId="4"/>
  </si>
  <si>
    <t>（５）各主任担当技術者の経歴等　（様式－４（５））</t>
    <rPh sb="3" eb="4">
      <t>カク</t>
    </rPh>
    <rPh sb="4" eb="6">
      <t>シュニン</t>
    </rPh>
    <rPh sb="6" eb="8">
      <t>タントウ</t>
    </rPh>
    <rPh sb="8" eb="11">
      <t>ギジュツシャ</t>
    </rPh>
    <rPh sb="12" eb="14">
      <t>ケイレキ</t>
    </rPh>
    <rPh sb="14" eb="15">
      <t>トウ</t>
    </rPh>
    <phoneticPr fontId="4"/>
  </si>
  <si>
    <t>（６）担当技術者の経歴等　（様式－４（６））</t>
    <phoneticPr fontId="4"/>
  </si>
  <si>
    <t>（７）協力事務所の名称等　（様式－４（７））</t>
    <rPh sb="3" eb="5">
      <t>キョウリョク</t>
    </rPh>
    <rPh sb="5" eb="7">
      <t>ジム</t>
    </rPh>
    <rPh sb="7" eb="8">
      <t>ショ</t>
    </rPh>
    <rPh sb="9" eb="11">
      <t>メイショウ</t>
    </rPh>
    <rPh sb="11" eb="12">
      <t>トウ</t>
    </rPh>
    <phoneticPr fontId="4"/>
  </si>
  <si>
    <t>（８）分担業務分野の追加　（様式－４（８））</t>
    <rPh sb="3" eb="5">
      <t>ブンタン</t>
    </rPh>
    <rPh sb="5" eb="7">
      <t>ギョウム</t>
    </rPh>
    <rPh sb="7" eb="9">
      <t>ブンヤ</t>
    </rPh>
    <rPh sb="10" eb="12">
      <t>ツイカ</t>
    </rPh>
    <phoneticPr fontId="4"/>
  </si>
  <si>
    <t>（９）業務運営計画及び業務方針　（様式－４（９））</t>
    <rPh sb="3" eb="5">
      <t>ギョウム</t>
    </rPh>
    <rPh sb="5" eb="7">
      <t>ウンエイ</t>
    </rPh>
    <rPh sb="7" eb="9">
      <t>ケイカク</t>
    </rPh>
    <rPh sb="9" eb="10">
      <t>オヨ</t>
    </rPh>
    <rPh sb="11" eb="13">
      <t>ギョウム</t>
    </rPh>
    <rPh sb="13" eb="15">
      <t>ホウシン</t>
    </rPh>
    <phoneticPr fontId="4"/>
  </si>
  <si>
    <t>（工事監理業務）様式－４（２）</t>
    <rPh sb="1" eb="5">
      <t>コウジカンリ</t>
    </rPh>
    <rPh sb="5" eb="7">
      <t>ギョウム</t>
    </rPh>
    <rPh sb="8" eb="10">
      <t>ヨウシキ</t>
    </rPh>
    <phoneticPr fontId="4"/>
  </si>
  <si>
    <t>（工事監理業務）様式－４（３）</t>
    <rPh sb="1" eb="3">
      <t>コウジ</t>
    </rPh>
    <rPh sb="3" eb="5">
      <t>カンリ</t>
    </rPh>
    <rPh sb="5" eb="7">
      <t>ギョウム</t>
    </rPh>
    <phoneticPr fontId="4"/>
  </si>
  <si>
    <t>（工事監理業務）様式－４（４）</t>
    <rPh sb="1" eb="3">
      <t>コウジ</t>
    </rPh>
    <rPh sb="3" eb="5">
      <t>カンリ</t>
    </rPh>
    <rPh sb="5" eb="7">
      <t>ギョウム</t>
    </rPh>
    <phoneticPr fontId="4"/>
  </si>
  <si>
    <t>（工事監理業務）様式－４（５）</t>
    <rPh sb="1" eb="3">
      <t>コウジ</t>
    </rPh>
    <rPh sb="3" eb="5">
      <t>カンリ</t>
    </rPh>
    <rPh sb="5" eb="7">
      <t>ギョウム</t>
    </rPh>
    <phoneticPr fontId="4"/>
  </si>
  <si>
    <t>（工事監理業務）様式－４（６）</t>
    <rPh sb="1" eb="3">
      <t>コウジ</t>
    </rPh>
    <rPh sb="3" eb="5">
      <t>カンリ</t>
    </rPh>
    <rPh sb="5" eb="7">
      <t>ギョウム</t>
    </rPh>
    <phoneticPr fontId="4"/>
  </si>
  <si>
    <t>（工事監理業務）様式－４（７）</t>
    <rPh sb="1" eb="3">
      <t>コウジ</t>
    </rPh>
    <rPh sb="3" eb="5">
      <t>カンリ</t>
    </rPh>
    <rPh sb="5" eb="7">
      <t>ギョウム</t>
    </rPh>
    <phoneticPr fontId="4"/>
  </si>
  <si>
    <t>（工事監理業務）様式－４（８）</t>
    <rPh sb="1" eb="3">
      <t>コウジ</t>
    </rPh>
    <rPh sb="3" eb="5">
      <t>カンリ</t>
    </rPh>
    <rPh sb="5" eb="7">
      <t>ギョウム</t>
    </rPh>
    <phoneticPr fontId="4"/>
  </si>
  <si>
    <t>（工事監理業務）様式－４（９）</t>
    <rPh sb="1" eb="3">
      <t>コウジ</t>
    </rPh>
    <rPh sb="3" eb="5">
      <t>カンリ</t>
    </rPh>
    <rPh sb="5" eb="7">
      <t>ギョウム</t>
    </rPh>
    <phoneticPr fontId="4"/>
  </si>
  <si>
    <t>様式－４
様式－４（１）～４（９）</t>
    <rPh sb="0" eb="2">
      <t>ヨウシキ</t>
    </rPh>
    <phoneticPr fontId="4"/>
  </si>
  <si>
    <t>（工事監理業務）様式－６</t>
    <rPh sb="1" eb="3">
      <t>コウジ</t>
    </rPh>
    <rPh sb="3" eb="5">
      <t>カンリ</t>
    </rPh>
    <rPh sb="5" eb="7">
      <t>ギョウム</t>
    </rPh>
    <rPh sb="8" eb="10">
      <t>ヨウシキ</t>
    </rPh>
    <phoneticPr fontId="4"/>
  </si>
  <si>
    <t>（工事監理業務）様式－５</t>
    <rPh sb="1" eb="3">
      <t>コウジ</t>
    </rPh>
    <rPh sb="3" eb="5">
      <t>カンリ</t>
    </rPh>
    <rPh sb="5" eb="7">
      <t>ギョウム</t>
    </rPh>
    <rPh sb="8" eb="10">
      <t>ヨウシキ</t>
    </rPh>
    <phoneticPr fontId="4"/>
  </si>
  <si>
    <t>（受託者）  　　　　　　　　</t>
    <rPh sb="1" eb="4">
      <t>ジュタクシャ</t>
    </rPh>
    <phoneticPr fontId="4"/>
  </si>
  <si>
    <t>監　理　報　告　書</t>
    <phoneticPr fontId="4"/>
  </si>
  <si>
    <t>下記業務について、別添書類を添えて報告します。</t>
    <rPh sb="0" eb="2">
      <t>カキ</t>
    </rPh>
    <rPh sb="2" eb="4">
      <t>ギョウム</t>
    </rPh>
    <rPh sb="9" eb="11">
      <t>ベッテン</t>
    </rPh>
    <rPh sb="11" eb="13">
      <t>ショルイ</t>
    </rPh>
    <rPh sb="14" eb="15">
      <t>ソ</t>
    </rPh>
    <rPh sb="17" eb="19">
      <t>ホウコク</t>
    </rPh>
    <phoneticPr fontId="4"/>
  </si>
  <si>
    <t>【別添書類】</t>
    <rPh sb="1" eb="3">
      <t>ベッテン</t>
    </rPh>
    <rPh sb="3" eb="5">
      <t>ショルイ</t>
    </rPh>
    <phoneticPr fontId="4"/>
  </si>
  <si>
    <t>（１）</t>
    <phoneticPr fontId="4"/>
  </si>
  <si>
    <t>（２）</t>
  </si>
  <si>
    <t>（３）</t>
  </si>
  <si>
    <t>工事実施工程表（任意様式）</t>
    <rPh sb="0" eb="2">
      <t>コウジ</t>
    </rPh>
    <rPh sb="2" eb="4">
      <t>ジッシ</t>
    </rPh>
    <rPh sb="4" eb="6">
      <t>コウテイ</t>
    </rPh>
    <rPh sb="6" eb="7">
      <t>オモテ</t>
    </rPh>
    <rPh sb="8" eb="10">
      <t>ニンイ</t>
    </rPh>
    <phoneticPr fontId="4"/>
  </si>
  <si>
    <t>※監理事務所検査、下検査、出来形検査、しゅん工検査を実施した月の報告書に添付すること。</t>
    <rPh sb="1" eb="3">
      <t>カンリ</t>
    </rPh>
    <rPh sb="3" eb="5">
      <t>ジム</t>
    </rPh>
    <rPh sb="5" eb="6">
      <t>ショ</t>
    </rPh>
    <rPh sb="6" eb="8">
      <t>ケンサ</t>
    </rPh>
    <rPh sb="9" eb="10">
      <t>シタ</t>
    </rPh>
    <rPh sb="10" eb="12">
      <t>ケンサ</t>
    </rPh>
    <rPh sb="13" eb="15">
      <t>デキ</t>
    </rPh>
    <rPh sb="15" eb="16">
      <t>カタチ</t>
    </rPh>
    <rPh sb="16" eb="18">
      <t>ケンサ</t>
    </rPh>
    <rPh sb="22" eb="23">
      <t>コウ</t>
    </rPh>
    <rPh sb="23" eb="25">
      <t>ケンサ</t>
    </rPh>
    <rPh sb="26" eb="28">
      <t>ジッシ</t>
    </rPh>
    <rPh sb="30" eb="31">
      <t>ツキ</t>
    </rPh>
    <rPh sb="32" eb="35">
      <t>ホウコクショ</t>
    </rPh>
    <rPh sb="36" eb="37">
      <t>ソウ</t>
    </rPh>
    <rPh sb="37" eb="38">
      <t>ヅケ</t>
    </rPh>
    <phoneticPr fontId="4"/>
  </si>
  <si>
    <t>※しゅん工検査を実施した月の報告書に添付すること。</t>
    <rPh sb="4" eb="5">
      <t>コウ</t>
    </rPh>
    <rPh sb="5" eb="7">
      <t>ケンサ</t>
    </rPh>
    <rPh sb="8" eb="10">
      <t>ジッシ</t>
    </rPh>
    <rPh sb="12" eb="13">
      <t>ツキ</t>
    </rPh>
    <rPh sb="14" eb="17">
      <t>ホウコクショ</t>
    </rPh>
    <rPh sb="18" eb="19">
      <t>ソウ</t>
    </rPh>
    <rPh sb="19" eb="20">
      <t>ヅケ</t>
    </rPh>
    <phoneticPr fontId="4"/>
  </si>
  <si>
    <t>※出来形検査を実施した月の報告書に添付すること。</t>
    <rPh sb="1" eb="3">
      <t>デキ</t>
    </rPh>
    <rPh sb="3" eb="4">
      <t>ガタ</t>
    </rPh>
    <rPh sb="4" eb="6">
      <t>ケンサ</t>
    </rPh>
    <rPh sb="7" eb="9">
      <t>ジッシ</t>
    </rPh>
    <rPh sb="11" eb="12">
      <t>ツキ</t>
    </rPh>
    <rPh sb="13" eb="16">
      <t>ホウコクショ</t>
    </rPh>
    <rPh sb="17" eb="18">
      <t>ソウ</t>
    </rPh>
    <rPh sb="18" eb="19">
      <t>ヅケ</t>
    </rPh>
    <phoneticPr fontId="4"/>
  </si>
  <si>
    <t>工事監理状況報告書</t>
    <rPh sb="0" eb="1">
      <t>コウ</t>
    </rPh>
    <rPh sb="1" eb="2">
      <t>ゴト</t>
    </rPh>
    <rPh sb="2" eb="3">
      <t>ミ</t>
    </rPh>
    <rPh sb="3" eb="4">
      <t>リ</t>
    </rPh>
    <rPh sb="4" eb="5">
      <t>ジョウ</t>
    </rPh>
    <rPh sb="5" eb="6">
      <t>キョウ</t>
    </rPh>
    <rPh sb="6" eb="7">
      <t>ホウ</t>
    </rPh>
    <rPh sb="7" eb="8">
      <t>コク</t>
    </rPh>
    <rPh sb="8" eb="9">
      <t>ショ</t>
    </rPh>
    <phoneticPr fontId="4"/>
  </si>
  <si>
    <t>・建　築　　　　　・電　気　　　　　・機　械</t>
    <rPh sb="1" eb="4">
      <t>ケンチク</t>
    </rPh>
    <rPh sb="10" eb="13">
      <t>デンキ</t>
    </rPh>
    <rPh sb="19" eb="22">
      <t>キカイ</t>
    </rPh>
    <phoneticPr fontId="4"/>
  </si>
  <si>
    <t>報告番号</t>
    <rPh sb="0" eb="2">
      <t>ホウコク</t>
    </rPh>
    <rPh sb="2" eb="4">
      <t>バンゴウ</t>
    </rPh>
    <phoneticPr fontId="4"/>
  </si>
  <si>
    <t>報告期間</t>
    <rPh sb="0" eb="2">
      <t>ホウコク</t>
    </rPh>
    <rPh sb="2" eb="4">
      <t>キカン</t>
    </rPh>
    <phoneticPr fontId="4"/>
  </si>
  <si>
    <t>進捗率　　％</t>
    <rPh sb="0" eb="2">
      <t>シンチョク</t>
    </rPh>
    <rPh sb="2" eb="3">
      <t>リツ</t>
    </rPh>
    <phoneticPr fontId="4"/>
  </si>
  <si>
    <t>工事番号</t>
    <rPh sb="0" eb="2">
      <t>コウジ</t>
    </rPh>
    <rPh sb="2" eb="4">
      <t>バンゴウ</t>
    </rPh>
    <phoneticPr fontId="4"/>
  </si>
  <si>
    <t>工　事　名</t>
    <rPh sb="0" eb="5">
      <t>コウジメイ</t>
    </rPh>
    <phoneticPr fontId="4"/>
  </si>
  <si>
    <t>・予定より　　日の進み</t>
    <rPh sb="1" eb="3">
      <t>ヨテイ</t>
    </rPh>
    <rPh sb="7" eb="8">
      <t>ニチ</t>
    </rPh>
    <rPh sb="9" eb="10">
      <t>スス</t>
    </rPh>
    <phoneticPr fontId="4"/>
  </si>
  <si>
    <t>受注者名</t>
    <phoneticPr fontId="4"/>
  </si>
  <si>
    <t>工事期間</t>
    <rPh sb="0" eb="2">
      <t>コウジ</t>
    </rPh>
    <rPh sb="2" eb="4">
      <t>キカン</t>
    </rPh>
    <phoneticPr fontId="4"/>
  </si>
  <si>
    <t>・予定どおり</t>
    <rPh sb="1" eb="3">
      <t>ヨテイ</t>
    </rPh>
    <phoneticPr fontId="4"/>
  </si>
  <si>
    <t>請負金額</t>
    <rPh sb="0" eb="2">
      <t>ウケオイ</t>
    </rPh>
    <rPh sb="2" eb="4">
      <t>キンガク</t>
    </rPh>
    <phoneticPr fontId="4"/>
  </si>
  <si>
    <t>・予定より　　日の遅れ</t>
    <rPh sb="1" eb="3">
      <t>ヨテイ</t>
    </rPh>
    <rPh sb="7" eb="8">
      <t>ニチ</t>
    </rPh>
    <rPh sb="9" eb="10">
      <t>オク</t>
    </rPh>
    <phoneticPr fontId="4"/>
  </si>
  <si>
    <t>工程管理</t>
    <rPh sb="0" eb="2">
      <t>コウテイ</t>
    </rPh>
    <rPh sb="2" eb="4">
      <t>カンリ</t>
    </rPh>
    <phoneticPr fontId="4"/>
  </si>
  <si>
    <t>【打合せ会議】</t>
    <rPh sb="1" eb="3">
      <t>ウチアワ</t>
    </rPh>
    <rPh sb="4" eb="6">
      <t>カイギ</t>
    </rPh>
    <phoneticPr fontId="4"/>
  </si>
  <si>
    <t>【現場状況】</t>
    <phoneticPr fontId="4"/>
  </si>
  <si>
    <t>品　　質　　管　　理</t>
    <rPh sb="0" eb="4">
      <t>ヒンシツ</t>
    </rPh>
    <rPh sb="6" eb="10">
      <t>カンリ</t>
    </rPh>
    <phoneticPr fontId="4"/>
  </si>
  <si>
    <t>施工図</t>
    <rPh sb="0" eb="2">
      <t>セコウ</t>
    </rPh>
    <rPh sb="2" eb="3">
      <t>ズ</t>
    </rPh>
    <phoneticPr fontId="4"/>
  </si>
  <si>
    <t>材料検査</t>
    <rPh sb="0" eb="2">
      <t>ザイリョウ</t>
    </rPh>
    <rPh sb="2" eb="4">
      <t>ケンサ</t>
    </rPh>
    <phoneticPr fontId="4"/>
  </si>
  <si>
    <t>機能検査</t>
    <rPh sb="0" eb="2">
      <t>キノウ</t>
    </rPh>
    <rPh sb="2" eb="4">
      <t>ケンサ</t>
    </rPh>
    <phoneticPr fontId="4"/>
  </si>
  <si>
    <t>色彩材質</t>
    <rPh sb="0" eb="2">
      <t>シキサイ</t>
    </rPh>
    <rPh sb="2" eb="4">
      <t>ザイシツ</t>
    </rPh>
    <phoneticPr fontId="4"/>
  </si>
  <si>
    <t>変更事項その他</t>
    <rPh sb="0" eb="2">
      <t>ヘンコウ</t>
    </rPh>
    <rPh sb="2" eb="4">
      <t>ジコウ</t>
    </rPh>
    <rPh sb="6" eb="7">
      <t>タ</t>
    </rPh>
    <phoneticPr fontId="4"/>
  </si>
  <si>
    <t>現 場 派 遣 監 理 者 行 動 表　（令和　　年　　月の　予定　・　結果　）</t>
    <rPh sb="0" eb="3">
      <t>ゲンバ</t>
    </rPh>
    <rPh sb="4" eb="7">
      <t>ハケン</t>
    </rPh>
    <rPh sb="8" eb="11">
      <t>カンリ</t>
    </rPh>
    <rPh sb="12" eb="13">
      <t>シャ</t>
    </rPh>
    <rPh sb="14" eb="17">
      <t>コウドウ</t>
    </rPh>
    <rPh sb="18" eb="19">
      <t>ヒョウ</t>
    </rPh>
    <rPh sb="25" eb="26">
      <t>ネン</t>
    </rPh>
    <rPh sb="28" eb="29">
      <t>ガツ</t>
    </rPh>
    <rPh sb="31" eb="33">
      <t>ヨテイ</t>
    </rPh>
    <rPh sb="36" eb="38">
      <t>ケッカ</t>
    </rPh>
    <phoneticPr fontId="4"/>
  </si>
  <si>
    <t>印</t>
    <phoneticPr fontId="4"/>
  </si>
  <si>
    <t>　　　項目
　　　日</t>
    <rPh sb="3" eb="5">
      <t>コウモク</t>
    </rPh>
    <rPh sb="10" eb="11">
      <t>ヒ</t>
    </rPh>
    <phoneticPr fontId="4"/>
  </si>
  <si>
    <t>工事監理業務</t>
    <rPh sb="0" eb="2">
      <t>コウジ</t>
    </rPh>
    <rPh sb="2" eb="4">
      <t>カンリ</t>
    </rPh>
    <rPh sb="4" eb="6">
      <t>ギョウム</t>
    </rPh>
    <phoneticPr fontId="4"/>
  </si>
  <si>
    <t>その他及び追加業務</t>
    <rPh sb="2" eb="3">
      <t>タ</t>
    </rPh>
    <rPh sb="3" eb="4">
      <t>オヨ</t>
    </rPh>
    <rPh sb="5" eb="7">
      <t>ツイカ</t>
    </rPh>
    <rPh sb="7" eb="9">
      <t>ギョウム</t>
    </rPh>
    <phoneticPr fontId="4"/>
  </si>
  <si>
    <t>計画</t>
    <rPh sb="0" eb="2">
      <t>ケイカク</t>
    </rPh>
    <phoneticPr fontId="4"/>
  </si>
  <si>
    <t>人・時間</t>
    <rPh sb="0" eb="1">
      <t>ニン</t>
    </rPh>
    <rPh sb="2" eb="4">
      <t>ジカン</t>
    </rPh>
    <phoneticPr fontId="4"/>
  </si>
  <si>
    <t>実施</t>
    <rPh sb="0" eb="2">
      <t>ジッシ</t>
    </rPh>
    <phoneticPr fontId="4"/>
  </si>
  <si>
    <t>人・時間</t>
    <rPh sb="0" eb="1">
      <t>ヒト</t>
    </rPh>
    <rPh sb="2" eb="4">
      <t>ジカン</t>
    </rPh>
    <phoneticPr fontId="4"/>
  </si>
  <si>
    <t>派遣人・時間計</t>
    <rPh sb="0" eb="2">
      <t>ハケン</t>
    </rPh>
    <rPh sb="2" eb="3">
      <t>ニン</t>
    </rPh>
    <rPh sb="4" eb="6">
      <t>ジカン</t>
    </rPh>
    <rPh sb="6" eb="7">
      <t>ケイ</t>
    </rPh>
    <phoneticPr fontId="4"/>
  </si>
  <si>
    <t>月計</t>
    <rPh sb="0" eb="1">
      <t>ツキ</t>
    </rPh>
    <rPh sb="1" eb="2">
      <t>ケイ</t>
    </rPh>
    <phoneticPr fontId="4"/>
  </si>
  <si>
    <t>人・日</t>
    <rPh sb="0" eb="1">
      <t>ニン</t>
    </rPh>
    <rPh sb="2" eb="3">
      <t>ヒ</t>
    </rPh>
    <phoneticPr fontId="4"/>
  </si>
  <si>
    <t>累計</t>
    <rPh sb="0" eb="2">
      <t>ルイケイ</t>
    </rPh>
    <phoneticPr fontId="4"/>
  </si>
  <si>
    <t>年月日</t>
    <rPh sb="0" eb="3">
      <t>ネンガッピ</t>
    </rPh>
    <phoneticPr fontId="4"/>
  </si>
  <si>
    <t>工事進捗状況写真（</t>
    <rPh sb="0" eb="2">
      <t>コウジ</t>
    </rPh>
    <rPh sb="2" eb="4">
      <t>シンチョク</t>
    </rPh>
    <rPh sb="4" eb="6">
      <t>ジョウキョウ</t>
    </rPh>
    <rPh sb="6" eb="7">
      <t>シャ</t>
    </rPh>
    <rPh sb="7" eb="8">
      <t>マコト</t>
    </rPh>
    <phoneticPr fontId="4"/>
  </si>
  <si>
    <t>工事進捗状況写真（</t>
    <rPh sb="0" eb="1">
      <t>コウ</t>
    </rPh>
    <rPh sb="1" eb="2">
      <t>コト</t>
    </rPh>
    <rPh sb="2" eb="4">
      <t>シンチョク</t>
    </rPh>
    <rPh sb="4" eb="6">
      <t>ジョウキョウ</t>
    </rPh>
    <rPh sb="6" eb="8">
      <t>ジャシン</t>
    </rPh>
    <phoneticPr fontId="4"/>
  </si>
  <si>
    <t>工 事 手 直 事 項 処 理 結 果 表</t>
    <rPh sb="0" eb="3">
      <t>コウジ</t>
    </rPh>
    <rPh sb="4" eb="7">
      <t>テナオ</t>
    </rPh>
    <rPh sb="8" eb="11">
      <t>ジコウ</t>
    </rPh>
    <rPh sb="12" eb="15">
      <t>ショリ</t>
    </rPh>
    <rPh sb="16" eb="19">
      <t>ケッカ</t>
    </rPh>
    <rPh sb="20" eb="21">
      <t>ヒョウ</t>
    </rPh>
    <phoneticPr fontId="4"/>
  </si>
  <si>
    <t>　　事務所検査　　・　　下検査　　・　　出来形検査　　・　　しゅん工検査</t>
    <rPh sb="2" eb="4">
      <t>ジム</t>
    </rPh>
    <rPh sb="4" eb="5">
      <t>ショ</t>
    </rPh>
    <rPh sb="5" eb="7">
      <t>ケンサ</t>
    </rPh>
    <rPh sb="12" eb="13">
      <t>シタ</t>
    </rPh>
    <rPh sb="13" eb="15">
      <t>ケンサ</t>
    </rPh>
    <rPh sb="20" eb="23">
      <t>デキガタ</t>
    </rPh>
    <rPh sb="23" eb="25">
      <t>ケンサ</t>
    </rPh>
    <phoneticPr fontId="4"/>
  </si>
  <si>
    <t>№</t>
    <phoneticPr fontId="4"/>
  </si>
  <si>
    <t>手　直　事　項</t>
    <rPh sb="0" eb="1">
      <t>テ</t>
    </rPh>
    <rPh sb="2" eb="3">
      <t>チョク</t>
    </rPh>
    <rPh sb="4" eb="5">
      <t>コト</t>
    </rPh>
    <rPh sb="6" eb="7">
      <t>コウ</t>
    </rPh>
    <phoneticPr fontId="4"/>
  </si>
  <si>
    <t>処　理　結　果</t>
    <rPh sb="0" eb="1">
      <t>トコロ</t>
    </rPh>
    <rPh sb="2" eb="3">
      <t>リ</t>
    </rPh>
    <rPh sb="4" eb="5">
      <t>ケツ</t>
    </rPh>
    <rPh sb="6" eb="7">
      <t>カ</t>
    </rPh>
    <phoneticPr fontId="4"/>
  </si>
  <si>
    <t>完了</t>
    <rPh sb="0" eb="2">
      <t>カンリョウ</t>
    </rPh>
    <phoneticPr fontId="4"/>
  </si>
  <si>
    <t>写真</t>
    <rPh sb="0" eb="2">
      <t>シャシン</t>
    </rPh>
    <phoneticPr fontId="4"/>
  </si>
  <si>
    <t>番号</t>
    <rPh sb="0" eb="2">
      <t>バンゴウ</t>
    </rPh>
    <phoneticPr fontId="4"/>
  </si>
  <si>
    <t>写真番号</t>
    <rPh sb="0" eb="2">
      <t>シャシン</t>
    </rPh>
    <rPh sb="2" eb="4">
      <t>バンゴウ</t>
    </rPh>
    <phoneticPr fontId="4"/>
  </si>
  <si>
    <t>手 直 （ 前 ） 写 真  （</t>
    <rPh sb="0" eb="3">
      <t>テナオ</t>
    </rPh>
    <rPh sb="6" eb="7">
      <t>マエ</t>
    </rPh>
    <rPh sb="10" eb="13">
      <t>シャシン</t>
    </rPh>
    <phoneticPr fontId="4"/>
  </si>
  <si>
    <t>手 直 （ 後 ） 写 真  （</t>
    <rPh sb="0" eb="3">
      <t>テナオ</t>
    </rPh>
    <rPh sb="6" eb="7">
      <t>アト</t>
    </rPh>
    <rPh sb="10" eb="13">
      <t>シャシン</t>
    </rPh>
    <phoneticPr fontId="4"/>
  </si>
  <si>
    <t>しゅん工写真　（</t>
    <rPh sb="3" eb="4">
      <t>コウ</t>
    </rPh>
    <rPh sb="4" eb="6">
      <t>シャシン</t>
    </rPh>
    <phoneticPr fontId="4"/>
  </si>
  <si>
    <t>出来形写真（</t>
    <rPh sb="0" eb="2">
      <t>デキ</t>
    </rPh>
    <rPh sb="2" eb="3">
      <t>ガタ</t>
    </rPh>
    <rPh sb="3" eb="4">
      <t>シャ</t>
    </rPh>
    <rPh sb="4" eb="5">
      <t>マコト</t>
    </rPh>
    <phoneticPr fontId="4"/>
  </si>
  <si>
    <t>出来形写真（</t>
    <rPh sb="0" eb="2">
      <t>デキ</t>
    </rPh>
    <rPh sb="2" eb="3">
      <t>カタチ</t>
    </rPh>
    <rPh sb="3" eb="5">
      <t>シャシン</t>
    </rPh>
    <phoneticPr fontId="4"/>
  </si>
  <si>
    <t>委託業務名</t>
    <rPh sb="0" eb="4">
      <t>イタクギョウム</t>
    </rPh>
    <rPh sb="4" eb="5">
      <t>メイ</t>
    </rPh>
    <phoneticPr fontId="4"/>
  </si>
  <si>
    <t>工事監理状況報告書（様式－７（１））</t>
    <rPh sb="0" eb="2">
      <t>コウジ</t>
    </rPh>
    <rPh sb="2" eb="4">
      <t>カンリ</t>
    </rPh>
    <rPh sb="4" eb="6">
      <t>ジョウキョウ</t>
    </rPh>
    <rPh sb="6" eb="9">
      <t>ホウコクショ</t>
    </rPh>
    <rPh sb="10" eb="12">
      <t>ヨウシキ</t>
    </rPh>
    <phoneticPr fontId="4"/>
  </si>
  <si>
    <t>現場派遣監理者行動表（今月の予定・前月の結果）（様式－７（２））</t>
    <rPh sb="0" eb="2">
      <t>ゲンバ</t>
    </rPh>
    <rPh sb="2" eb="4">
      <t>ハケン</t>
    </rPh>
    <rPh sb="4" eb="6">
      <t>カンリ</t>
    </rPh>
    <rPh sb="6" eb="7">
      <t>シャ</t>
    </rPh>
    <rPh sb="7" eb="9">
      <t>コウドウ</t>
    </rPh>
    <rPh sb="9" eb="10">
      <t>オモテ</t>
    </rPh>
    <rPh sb="11" eb="13">
      <t>コンゲツ</t>
    </rPh>
    <rPh sb="14" eb="16">
      <t>ヨテイ</t>
    </rPh>
    <rPh sb="17" eb="19">
      <t>ゼンゲツ</t>
    </rPh>
    <rPh sb="20" eb="22">
      <t>ケッカ</t>
    </rPh>
    <phoneticPr fontId="4"/>
  </si>
  <si>
    <t>（４）</t>
    <phoneticPr fontId="3"/>
  </si>
  <si>
    <t>（５）</t>
    <phoneticPr fontId="3"/>
  </si>
  <si>
    <t>（６）</t>
    <phoneticPr fontId="3"/>
  </si>
  <si>
    <t>（７）</t>
    <phoneticPr fontId="3"/>
  </si>
  <si>
    <t>（８）</t>
    <phoneticPr fontId="3"/>
  </si>
  <si>
    <t>（９）</t>
    <phoneticPr fontId="4"/>
  </si>
  <si>
    <t>工事進捗状況写真（様式－７（３））</t>
    <rPh sb="0" eb="2">
      <t>コウジ</t>
    </rPh>
    <rPh sb="2" eb="4">
      <t>シンチョク</t>
    </rPh>
    <rPh sb="4" eb="6">
      <t>ジョウキョウ</t>
    </rPh>
    <rPh sb="6" eb="8">
      <t>ジャシン</t>
    </rPh>
    <phoneticPr fontId="4"/>
  </si>
  <si>
    <t>工事手直事項処理結果表（様式－７（４））</t>
    <rPh sb="0" eb="2">
      <t>コウジ</t>
    </rPh>
    <rPh sb="2" eb="3">
      <t>テ</t>
    </rPh>
    <rPh sb="3" eb="4">
      <t>チョク</t>
    </rPh>
    <rPh sb="4" eb="6">
      <t>ジコウ</t>
    </rPh>
    <rPh sb="6" eb="8">
      <t>ショリ</t>
    </rPh>
    <rPh sb="8" eb="10">
      <t>ケッカ</t>
    </rPh>
    <rPh sb="10" eb="11">
      <t>オモテ</t>
    </rPh>
    <phoneticPr fontId="4"/>
  </si>
  <si>
    <t>工事手直写真（様式－７（５））</t>
    <rPh sb="0" eb="2">
      <t>コウジ</t>
    </rPh>
    <rPh sb="2" eb="3">
      <t>テ</t>
    </rPh>
    <rPh sb="3" eb="4">
      <t>チョク</t>
    </rPh>
    <rPh sb="4" eb="6">
      <t>ジャシン</t>
    </rPh>
    <phoneticPr fontId="4"/>
  </si>
  <si>
    <t>しゅん工写真（様式－７（６））</t>
    <rPh sb="3" eb="4">
      <t>コウ</t>
    </rPh>
    <rPh sb="4" eb="6">
      <t>ジャシン</t>
    </rPh>
    <phoneticPr fontId="4"/>
  </si>
  <si>
    <t>出来形写真（様式－７（７））</t>
    <rPh sb="0" eb="2">
      <t>デキ</t>
    </rPh>
    <rPh sb="2" eb="3">
      <t>ガタ</t>
    </rPh>
    <rPh sb="3" eb="5">
      <t>ジャシン</t>
    </rPh>
    <phoneticPr fontId="4"/>
  </si>
  <si>
    <t>（工事監理業務）様式－７</t>
    <phoneticPr fontId="4"/>
  </si>
  <si>
    <t>（工事監理業務）様式－７（１）</t>
    <rPh sb="1" eb="3">
      <t>コウジ</t>
    </rPh>
    <phoneticPr fontId="4"/>
  </si>
  <si>
    <t>号</t>
    <rPh sb="0" eb="1">
      <t>ゴウ</t>
    </rPh>
    <phoneticPr fontId="3"/>
  </si>
  <si>
    <t>報告番号第</t>
    <rPh sb="0" eb="4">
      <t>ホウコクバンゴウ</t>
    </rPh>
    <rPh sb="4" eb="5">
      <t>ダイ</t>
    </rPh>
    <phoneticPr fontId="3"/>
  </si>
  <si>
    <t>令和○○年度</t>
    <rPh sb="0" eb="2">
      <t>レイワ</t>
    </rPh>
    <rPh sb="4" eb="6">
      <t>ネンド</t>
    </rPh>
    <phoneticPr fontId="3"/>
  </si>
  <si>
    <t>上○○第○号</t>
    <rPh sb="0" eb="1">
      <t>カミ</t>
    </rPh>
    <rPh sb="3" eb="4">
      <t>ダイ</t>
    </rPh>
    <rPh sb="5" eb="6">
      <t>ゴウ</t>
    </rPh>
    <phoneticPr fontId="3"/>
  </si>
  <si>
    <t>○○建設</t>
    <rPh sb="2" eb="4">
      <t>ケンセツ</t>
    </rPh>
    <phoneticPr fontId="3"/>
  </si>
  <si>
    <t>○○,○○○,○○○円</t>
    <rPh sb="10" eb="11">
      <t>エン</t>
    </rPh>
    <phoneticPr fontId="3"/>
  </si>
  <si>
    <t>○○○改修工事</t>
    <rPh sb="3" eb="5">
      <t>カイシュウ</t>
    </rPh>
    <rPh sb="5" eb="7">
      <t>コウジ</t>
    </rPh>
    <phoneticPr fontId="3"/>
  </si>
  <si>
    <t>自　令和○○年○○月○○日</t>
    <rPh sb="0" eb="1">
      <t>ジ</t>
    </rPh>
    <rPh sb="2" eb="4">
      <t>レイワ</t>
    </rPh>
    <rPh sb="6" eb="7">
      <t>ネン</t>
    </rPh>
    <rPh sb="9" eb="10">
      <t>ツキ</t>
    </rPh>
    <rPh sb="12" eb="13">
      <t>ヒ</t>
    </rPh>
    <phoneticPr fontId="4"/>
  </si>
  <si>
    <t>至　令和○○年○○月○○日</t>
    <rPh sb="0" eb="1">
      <t>イタル</t>
    </rPh>
    <phoneticPr fontId="4"/>
  </si>
  <si>
    <t>至　令和○○年○○月○○日</t>
    <rPh sb="0" eb="1">
      <t>イタル</t>
    </rPh>
    <rPh sb="2" eb="4">
      <t>レイワ</t>
    </rPh>
    <rPh sb="6" eb="7">
      <t>ネン</t>
    </rPh>
    <rPh sb="9" eb="10">
      <t>ツキ</t>
    </rPh>
    <rPh sb="12" eb="13">
      <t>ヒ</t>
    </rPh>
    <phoneticPr fontId="4"/>
  </si>
  <si>
    <t>※印欄は、押印または署名すること。</t>
    <rPh sb="1" eb="2">
      <t>イン</t>
    </rPh>
    <rPh sb="2" eb="3">
      <t>ラン</t>
    </rPh>
    <rPh sb="5" eb="6">
      <t>オ</t>
    </rPh>
    <rPh sb="6" eb="7">
      <t>イン</t>
    </rPh>
    <rPh sb="10" eb="12">
      <t>ショメイ</t>
    </rPh>
    <phoneticPr fontId="4"/>
  </si>
  <si>
    <t>○○○改修工事（建築）</t>
    <rPh sb="3" eb="5">
      <t>カイシュウ</t>
    </rPh>
    <rPh sb="5" eb="7">
      <t>コウジ</t>
    </rPh>
    <rPh sb="8" eb="10">
      <t>ケンチク</t>
    </rPh>
    <phoneticPr fontId="3"/>
  </si>
  <si>
    <t>進捗率　50　％</t>
    <rPh sb="0" eb="2">
      <t>シンチョク</t>
    </rPh>
    <rPh sb="2" eb="3">
      <t>リツ</t>
    </rPh>
    <phoneticPr fontId="4"/>
  </si>
  <si>
    <t>4/12トイレ施工図確認</t>
    <rPh sb="7" eb="10">
      <t>セコウズ</t>
    </rPh>
    <rPh sb="10" eb="12">
      <t>カクニン</t>
    </rPh>
    <phoneticPr fontId="3"/>
  </si>
  <si>
    <t>4/8衛生器具使用材料承認</t>
    <rPh sb="3" eb="5">
      <t>エイセイ</t>
    </rPh>
    <rPh sb="5" eb="7">
      <t>キグ</t>
    </rPh>
    <rPh sb="7" eb="9">
      <t>シヨウ</t>
    </rPh>
    <rPh sb="9" eb="11">
      <t>ザイリョウ</t>
    </rPh>
    <rPh sb="11" eb="13">
      <t>ショウニン</t>
    </rPh>
    <phoneticPr fontId="3"/>
  </si>
  <si>
    <t>4/20衛生器具材料検収</t>
    <rPh sb="4" eb="8">
      <t>エイセイキグ</t>
    </rPh>
    <rPh sb="8" eb="10">
      <t>ザイリョウ</t>
    </rPh>
    <rPh sb="10" eb="12">
      <t>ケンシュウ</t>
    </rPh>
    <phoneticPr fontId="3"/>
  </si>
  <si>
    <t>4/8決定　外壁色　日塗工　NH-20</t>
    <rPh sb="3" eb="5">
      <t>ケッテイ</t>
    </rPh>
    <rPh sb="6" eb="8">
      <t>ガイヘキ</t>
    </rPh>
    <rPh sb="8" eb="9">
      <t>ショク</t>
    </rPh>
    <rPh sb="10" eb="13">
      <t>ニットウコウ</t>
    </rPh>
    <phoneticPr fontId="3"/>
  </si>
  <si>
    <t>ポーチ部分　手摺追加（直工約20万円増額）</t>
    <rPh sb="3" eb="5">
      <t>ブブン</t>
    </rPh>
    <rPh sb="6" eb="8">
      <t>テスリ</t>
    </rPh>
    <rPh sb="8" eb="10">
      <t>ツイカ</t>
    </rPh>
    <rPh sb="11" eb="13">
      <t>チョッコウ</t>
    </rPh>
    <rPh sb="13" eb="14">
      <t>ヤク</t>
    </rPh>
    <rPh sb="16" eb="18">
      <t>マンエン</t>
    </rPh>
    <rPh sb="18" eb="20">
      <t>ゾウガク</t>
    </rPh>
    <phoneticPr fontId="3"/>
  </si>
  <si>
    <t>4/8　第7回定例会議</t>
    <rPh sb="4" eb="5">
      <t>ダイ</t>
    </rPh>
    <rPh sb="6" eb="7">
      <t>カイ</t>
    </rPh>
    <rPh sb="7" eb="9">
      <t>テイレイ</t>
    </rPh>
    <rPh sb="9" eb="11">
      <t>カイギ</t>
    </rPh>
    <phoneticPr fontId="3"/>
  </si>
  <si>
    <t>4/11　内部施工状況確認</t>
    <rPh sb="5" eb="7">
      <t>ナイブ</t>
    </rPh>
    <rPh sb="7" eb="9">
      <t>セコウ</t>
    </rPh>
    <rPh sb="9" eb="11">
      <t>ジョウキョウ</t>
    </rPh>
    <rPh sb="11" eb="13">
      <t>カクニン</t>
    </rPh>
    <phoneticPr fontId="3"/>
  </si>
  <si>
    <t>4/16照度試験実施</t>
    <rPh sb="4" eb="6">
      <t>ショウド</t>
    </rPh>
    <rPh sb="6" eb="8">
      <t>シケン</t>
    </rPh>
    <rPh sb="8" eb="10">
      <t>ジッシ</t>
    </rPh>
    <phoneticPr fontId="3"/>
  </si>
  <si>
    <t>4/22　外部塗装状況確認</t>
    <rPh sb="5" eb="7">
      <t>ガイブ</t>
    </rPh>
    <rPh sb="7" eb="9">
      <t>トソウ</t>
    </rPh>
    <rPh sb="9" eb="11">
      <t>ジョウキョウ</t>
    </rPh>
    <rPh sb="11" eb="13">
      <t>カクニン</t>
    </rPh>
    <phoneticPr fontId="3"/>
  </si>
  <si>
    <t>（工事監理業務）様式－７（２）</t>
    <phoneticPr fontId="4"/>
  </si>
  <si>
    <t>（工事監理業務）様式－７（３）</t>
    <phoneticPr fontId="4"/>
  </si>
  <si>
    <t>（工事監理業務）様式－７（４）</t>
    <phoneticPr fontId="4"/>
  </si>
  <si>
    <t>（工事監理業務）様式－７（５）</t>
    <phoneticPr fontId="4"/>
  </si>
  <si>
    <t>（工事監理業務）様式－７（６）</t>
    <phoneticPr fontId="4"/>
  </si>
  <si>
    <t>（工事監理業務）様式－７（７）</t>
    <phoneticPr fontId="4"/>
  </si>
  <si>
    <t>（工事監理業務）様式－８</t>
    <rPh sb="1" eb="3">
      <t>コウジ</t>
    </rPh>
    <rPh sb="3" eb="5">
      <t>カンリ</t>
    </rPh>
    <rPh sb="5" eb="7">
      <t>ギョウム</t>
    </rPh>
    <rPh sb="8" eb="10">
      <t>ヨウシキ</t>
    </rPh>
    <phoneticPr fontId="4"/>
  </si>
  <si>
    <t>　次の業務について、下記貸与品を受領し借用したので上天草市公共建築工事監理業務委託契約約款第１２条第２項の規定に基づき、提出します。</t>
    <rPh sb="1" eb="2">
      <t>ツギ</t>
    </rPh>
    <rPh sb="3" eb="5">
      <t>ギョウム</t>
    </rPh>
    <rPh sb="10" eb="12">
      <t>カキ</t>
    </rPh>
    <rPh sb="12" eb="14">
      <t>タイヨ</t>
    </rPh>
    <rPh sb="14" eb="15">
      <t>ヒン</t>
    </rPh>
    <rPh sb="16" eb="18">
      <t>ジュリョウ</t>
    </rPh>
    <rPh sb="19" eb="21">
      <t>シャクヨウ</t>
    </rPh>
    <rPh sb="25" eb="28">
      <t>カミアマクサ</t>
    </rPh>
    <rPh sb="33" eb="35">
      <t>コウジ</t>
    </rPh>
    <rPh sb="35" eb="37">
      <t>カンリ</t>
    </rPh>
    <rPh sb="53" eb="55">
      <t>キテイ</t>
    </rPh>
    <rPh sb="56" eb="57">
      <t>モト</t>
    </rPh>
    <rPh sb="60" eb="62">
      <t>テイシュツ</t>
    </rPh>
    <phoneticPr fontId="4"/>
  </si>
  <si>
    <t>（工事監理業務）様式－９</t>
    <rPh sb="1" eb="3">
      <t>コウジ</t>
    </rPh>
    <rPh sb="3" eb="5">
      <t>カンリ</t>
    </rPh>
    <rPh sb="5" eb="7">
      <t>ギョウム</t>
    </rPh>
    <rPh sb="8" eb="10">
      <t>ヨウシキ</t>
    </rPh>
    <phoneticPr fontId="4"/>
  </si>
  <si>
    <t>　次の業務について、上天草市公共建築工事監理業務委託契約約款第１２条第４項の規定に基づき、下記に記載した貸与品を返却します。</t>
    <rPh sb="1" eb="2">
      <t>ツギ</t>
    </rPh>
    <rPh sb="3" eb="5">
      <t>ギョウム</t>
    </rPh>
    <rPh sb="10" eb="13">
      <t>カミアマクサ</t>
    </rPh>
    <rPh sb="18" eb="20">
      <t>コウジ</t>
    </rPh>
    <rPh sb="20" eb="22">
      <t>カンリ</t>
    </rPh>
    <rPh sb="38" eb="40">
      <t>キテイ</t>
    </rPh>
    <rPh sb="41" eb="42">
      <t>モト</t>
    </rPh>
    <rPh sb="45" eb="47">
      <t>カキ</t>
    </rPh>
    <rPh sb="48" eb="50">
      <t>キサイ</t>
    </rPh>
    <rPh sb="52" eb="54">
      <t>タイヨ</t>
    </rPh>
    <rPh sb="54" eb="55">
      <t>ヒン</t>
    </rPh>
    <rPh sb="56" eb="58">
      <t>ヘンキャク</t>
    </rPh>
    <phoneticPr fontId="4"/>
  </si>
  <si>
    <t>（工事監理業務）様式－１１</t>
    <rPh sb="1" eb="3">
      <t>コウジ</t>
    </rPh>
    <rPh sb="3" eb="5">
      <t>カンリ</t>
    </rPh>
    <rPh sb="5" eb="7">
      <t>ギョウム</t>
    </rPh>
    <rPh sb="8" eb="10">
      <t>ヨウシキ</t>
    </rPh>
    <phoneticPr fontId="4"/>
  </si>
  <si>
    <t>（工事監理業務）様式－１０</t>
    <rPh sb="1" eb="3">
      <t>コウジ</t>
    </rPh>
    <rPh sb="3" eb="5">
      <t>カンリ</t>
    </rPh>
    <rPh sb="5" eb="7">
      <t>ギョウム</t>
    </rPh>
    <rPh sb="8" eb="10">
      <t>ヨウシキ</t>
    </rPh>
    <phoneticPr fontId="4"/>
  </si>
  <si>
    <t>様式－７
様式－７（１）～７（７）</t>
    <rPh sb="0" eb="2">
      <t>ヨウシキ</t>
    </rPh>
    <phoneticPr fontId="4"/>
  </si>
  <si>
    <t>・上天草市公共建築工事監理業務委託契約約款　第８条第１項
・建築工事監理業務委託共通仕様書　『３.７　調査職員』</t>
    <rPh sb="7" eb="9">
      <t>ケンチク</t>
    </rPh>
    <rPh sb="9" eb="11">
      <t>コウジ</t>
    </rPh>
    <rPh sb="11" eb="13">
      <t>カンリ</t>
    </rPh>
    <rPh sb="13" eb="15">
      <t>ギョウム</t>
    </rPh>
    <rPh sb="22" eb="23">
      <t>ダイ</t>
    </rPh>
    <rPh sb="24" eb="25">
      <t>ジョウ</t>
    </rPh>
    <rPh sb="25" eb="26">
      <t>ダイ</t>
    </rPh>
    <rPh sb="27" eb="28">
      <t>コウ</t>
    </rPh>
    <rPh sb="32" eb="34">
      <t>コウジ</t>
    </rPh>
    <rPh sb="34" eb="36">
      <t>カンリ</t>
    </rPh>
    <rPh sb="51" eb="53">
      <t>チョウサ</t>
    </rPh>
    <rPh sb="53" eb="55">
      <t>ショクイン</t>
    </rPh>
    <phoneticPr fontId="4"/>
  </si>
  <si>
    <t>委託者が監督員を変更したときに通知を行う。</t>
    <rPh sb="4" eb="7">
      <t>カントクイン</t>
    </rPh>
    <rPh sb="8" eb="10">
      <t>ヘンコウ</t>
    </rPh>
    <phoneticPr fontId="4"/>
  </si>
  <si>
    <t>委託者</t>
    <rPh sb="0" eb="2">
      <t>イタク</t>
    </rPh>
    <rPh sb="2" eb="3">
      <t>シャ</t>
    </rPh>
    <phoneticPr fontId="4"/>
  </si>
  <si>
    <t>受領した貸与品を返還する場合に提出する。
また、返還の証として、監督員の確認印が押印されたものの写しを受託者に送付する。</t>
    <rPh sb="0" eb="2">
      <t>ジュリョウ</t>
    </rPh>
    <rPh sb="4" eb="6">
      <t>タイヨ</t>
    </rPh>
    <rPh sb="6" eb="7">
      <t>ヒン</t>
    </rPh>
    <rPh sb="8" eb="10">
      <t>ヘンカン</t>
    </rPh>
    <rPh sb="12" eb="14">
      <t>バアイ</t>
    </rPh>
    <rPh sb="15" eb="17">
      <t>テイシュツ</t>
    </rPh>
    <rPh sb="24" eb="26">
      <t>ヘンカン</t>
    </rPh>
    <rPh sb="27" eb="28">
      <t>アカシ</t>
    </rPh>
    <rPh sb="32" eb="35">
      <t>カントクイン</t>
    </rPh>
    <rPh sb="51" eb="53">
      <t>ジュタク</t>
    </rPh>
    <phoneticPr fontId="4"/>
  </si>
  <si>
    <t>（管理技術者又は主任技術者との兼任状況　　有　・　無　　）</t>
    <rPh sb="1" eb="3">
      <t>カンリ</t>
    </rPh>
    <rPh sb="3" eb="6">
      <t>ギジュツシャ</t>
    </rPh>
    <rPh sb="6" eb="7">
      <t>マタ</t>
    </rPh>
    <rPh sb="8" eb="10">
      <t>シュニン</t>
    </rPh>
    <rPh sb="10" eb="13">
      <t>ギジュツシャ</t>
    </rPh>
    <rPh sb="15" eb="17">
      <t>ケンニン</t>
    </rPh>
    <rPh sb="17" eb="19">
      <t>ジョウキョウ</t>
    </rPh>
    <rPh sb="21" eb="22">
      <t>ユウ</t>
    </rPh>
    <rPh sb="25" eb="26">
      <t>ム</t>
    </rPh>
    <phoneticPr fontId="4"/>
  </si>
  <si>
    <t>⑤保有資格等　　　　　　実務経験年数 　　　　　　　年</t>
    <phoneticPr fontId="4"/>
  </si>
  <si>
    <t>※印欄は、押印又は署名すること。</t>
    <rPh sb="1" eb="2">
      <t>イン</t>
    </rPh>
    <rPh sb="2" eb="3">
      <t>ラン</t>
    </rPh>
    <rPh sb="5" eb="6">
      <t>オ</t>
    </rPh>
    <rPh sb="6" eb="7">
      <t>イン</t>
    </rPh>
    <rPh sb="7" eb="8">
      <t>マタ</t>
    </rPh>
    <rPh sb="9" eb="11">
      <t>ショメイ</t>
    </rPh>
    <phoneticPr fontId="4"/>
  </si>
  <si>
    <t>打合せ記録簿（様式－６又は任意様式）</t>
    <rPh sb="0" eb="2">
      <t>ウチアワ</t>
    </rPh>
    <rPh sb="3" eb="6">
      <t>キロクボ</t>
    </rPh>
    <rPh sb="11" eb="12">
      <t>マタ</t>
    </rPh>
    <rPh sb="13" eb="15">
      <t>ニンイ</t>
    </rPh>
    <rPh sb="15" eb="17">
      <t>ヨウシキ</t>
    </rPh>
    <phoneticPr fontId="4"/>
  </si>
  <si>
    <t>※1　それぞれの欄には、○○立会、○○検査、○○試験、○○打合せ等
　　と記入すること。
※2　月毎に作成（予定・結果）し、現場派遣人数と、その合計時間数を
　　記入すること。
※3  印欄は、押印又は署名とすること。</t>
    <rPh sb="8" eb="9">
      <t>ラン</t>
    </rPh>
    <rPh sb="14" eb="16">
      <t>タチア</t>
    </rPh>
    <rPh sb="19" eb="21">
      <t>ケンサ</t>
    </rPh>
    <rPh sb="24" eb="26">
      <t>シケン</t>
    </rPh>
    <rPh sb="29" eb="31">
      <t>ウチアワ</t>
    </rPh>
    <rPh sb="32" eb="33">
      <t>トウ</t>
    </rPh>
    <rPh sb="37" eb="39">
      <t>キニュウ</t>
    </rPh>
    <rPh sb="66" eb="67">
      <t>ニン</t>
    </rPh>
    <rPh sb="67" eb="68">
      <t>スウ</t>
    </rPh>
    <rPh sb="72" eb="74">
      <t>ゴウケイ</t>
    </rPh>
    <rPh sb="99" eb="100">
      <t>マタ</t>
    </rPh>
    <phoneticPr fontId="4"/>
  </si>
  <si>
    <t>工事監理業務委託契約約款第２６条第１項に基づき通知します。</t>
    <rPh sb="0" eb="2">
      <t>コウジ</t>
    </rPh>
    <rPh sb="2" eb="4">
      <t>カンリ</t>
    </rPh>
    <rPh sb="4" eb="6">
      <t>ギョウム</t>
    </rPh>
    <rPh sb="6" eb="8">
      <t>イタク</t>
    </rPh>
    <phoneticPr fontId="3"/>
  </si>
  <si>
    <t>　下記業務を上天草市公共建築工事監理業務委託契約約款第２６条第３項に</t>
    <rPh sb="3" eb="5">
      <t>ギョウム</t>
    </rPh>
    <rPh sb="6" eb="10">
      <t>カミアマクサシ</t>
    </rPh>
    <rPh sb="12" eb="14">
      <t>ケンチク</t>
    </rPh>
    <rPh sb="14" eb="18">
      <t>コウジカンリ</t>
    </rPh>
    <rPh sb="18" eb="20">
      <t>ギョウム</t>
    </rPh>
    <rPh sb="20" eb="22">
      <t>イタク</t>
    </rPh>
    <phoneticPr fontId="4"/>
  </si>
  <si>
    <t>基づき引渡します。</t>
    <phoneticPr fontId="3"/>
  </si>
  <si>
    <t>資格証の写し、管理技術者の経歴等（様式－４（３））を添付する。</t>
    <rPh sb="0" eb="2">
      <t>シカク</t>
    </rPh>
    <rPh sb="2" eb="3">
      <t>ショウ</t>
    </rPh>
    <rPh sb="4" eb="5">
      <t>ウツ</t>
    </rPh>
    <rPh sb="7" eb="9">
      <t>カンリ</t>
    </rPh>
    <rPh sb="9" eb="12">
      <t>ギジュツシャ</t>
    </rPh>
    <rPh sb="13" eb="15">
      <t>ケイレキ</t>
    </rPh>
    <rPh sb="15" eb="16">
      <t>トウ</t>
    </rPh>
    <rPh sb="17" eb="19">
      <t>ヨウシキ</t>
    </rPh>
    <rPh sb="26" eb="28">
      <t>テンプ</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</si>
</sst>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Red]&quot;¥&quot;\-#,##0"/>
    <numFmt numFmtId="176" formatCode="[$-411]ggge&quot;年&quot;m&quot;月&quot;d&quot;日&quot;;@"/>
    <numFmt numFmtId="177" formatCode="#,###&quot;円&quot;"/>
    <numFmt numFmtId="178" formatCode="[DBNum3][$-411]ggge&quot;年&quot;m&quot;月&quot;d&quot;日&quot;"/>
    <numFmt numFmtId="179" formatCode="[DBNum3][$-411]0"/>
    <numFmt numFmtId="180" formatCode="#,##0&quot;円&quot;"/>
    <numFmt numFmtId="181" formatCode="[DBNum3]#,##0&quot;円&quot;"/>
    <numFmt numFmtId="182" formatCode="[$-411]ge\.m\.d;@"/>
    <numFmt numFmtId="183" formatCode="0.0_ "/>
    <numFmt numFmtId="184" formatCode="0.0_);[Red]\(0.0\)"/>
  </numFmts>
  <fonts count="53">
    <font>
      <sz val="11"/>
      <color theme="1"/>
      <name val="Yu Gothic"/>
      <family val="2"/>
      <scheme val="minor"/>
    </font>
    <font>
      <sz val="11"/>
      <name val="ＭＳ Ｐゴシック"/>
      <family val="3"/>
      <charset val="128"/>
    </font>
    <font>
      <sz val="11"/>
      <name val="ＭＳ 明朝"/>
      <family val="1"/>
      <charset val="128"/>
    </font>
    <font>
      <sz val="6"/>
      <name val="Yu Gothic"/>
      <family val="3"/>
      <charset val="128"/>
      <scheme val="minor"/>
    </font>
    <font>
      <sz val="6"/>
      <name val="ＭＳ Ｐゴシック"/>
      <family val="3"/>
      <charset val="128"/>
    </font>
    <font>
      <sz val="12"/>
      <name val="ＭＳ 明朝"/>
      <family val="1"/>
      <charset val="128"/>
    </font>
    <font>
      <sz val="22"/>
      <name val="ＭＳ 明朝"/>
      <family val="1"/>
      <charset val="128"/>
    </font>
    <font>
      <sz val="14"/>
      <name val="ＭＳ 明朝"/>
      <family val="1"/>
      <charset val="128"/>
    </font>
    <font>
      <sz val="16"/>
      <name val="ＭＳ 明朝"/>
      <family val="1"/>
      <charset val="128"/>
    </font>
    <font>
      <b/>
      <sz val="9"/>
      <color indexed="81"/>
      <name val="MS P ゴシック"/>
      <family val="3"/>
      <charset val="128"/>
    </font>
    <font>
      <sz val="10"/>
      <name val="ＭＳ 明朝"/>
      <family val="1"/>
      <charset val="128"/>
    </font>
    <font>
      <sz val="6"/>
      <name val="ＭＳ 明朝"/>
      <family val="1"/>
      <charset val="128"/>
    </font>
    <font>
      <sz val="11"/>
      <color theme="1"/>
      <name val="Yu Gothic"/>
      <family val="3"/>
      <charset val="128"/>
      <scheme val="minor"/>
    </font>
    <font>
      <sz val="11"/>
      <name val="Yu Gothic"/>
      <family val="3"/>
      <charset val="128"/>
      <scheme val="minor"/>
    </font>
    <font>
      <sz val="18"/>
      <name val="ＭＳ 明朝"/>
      <family val="1"/>
      <charset val="128"/>
    </font>
    <font>
      <sz val="9"/>
      <name val="ＭＳ Ｐ明朝"/>
      <family val="1"/>
      <charset val="128"/>
    </font>
    <font>
      <sz val="11"/>
      <name val="ＭＳ Ｐ明朝"/>
      <family val="1"/>
      <charset val="128"/>
    </font>
    <font>
      <sz val="12"/>
      <name val="ＭＳ Ｐ明朝"/>
      <family val="1"/>
      <charset val="128"/>
    </font>
    <font>
      <sz val="7"/>
      <name val="ＭＳ Ｐ明朝"/>
      <family val="1"/>
      <charset val="128"/>
    </font>
    <font>
      <sz val="8"/>
      <name val="ＭＳ Ｐ明朝"/>
      <family val="1"/>
      <charset val="128"/>
    </font>
    <font>
      <sz val="7.5"/>
      <name val="ＭＳ Ｐ明朝"/>
      <family val="1"/>
      <charset val="128"/>
    </font>
    <font>
      <b/>
      <sz val="12"/>
      <name val="ＭＳ Ｐ明朝"/>
      <family val="1"/>
      <charset val="128"/>
    </font>
    <font>
      <sz val="6"/>
      <name val="ＭＳ Ｐ明朝"/>
      <family val="1"/>
      <charset val="128"/>
    </font>
    <font>
      <sz val="8"/>
      <name val="ＭＳ 明朝"/>
      <family val="1"/>
      <charset val="128"/>
    </font>
    <font>
      <sz val="11"/>
      <color indexed="8"/>
      <name val="ＭＳ 明朝"/>
      <family val="1"/>
      <charset val="128"/>
    </font>
    <font>
      <b/>
      <sz val="11"/>
      <color indexed="10"/>
      <name val="ＭＳ 明朝"/>
      <family val="1"/>
      <charset val="128"/>
    </font>
    <font>
      <sz val="12"/>
      <color indexed="8"/>
      <name val="ＭＳ 明朝"/>
      <family val="1"/>
      <charset val="128"/>
    </font>
    <font>
      <sz val="9"/>
      <name val="ＭＳ 明朝"/>
      <family val="1"/>
      <charset val="128"/>
    </font>
    <font>
      <sz val="9"/>
      <color indexed="12"/>
      <name val="MS P ゴシック"/>
      <family val="3"/>
      <charset val="128"/>
    </font>
    <font>
      <sz val="12"/>
      <name val="ＭＳ ゴシック"/>
      <family val="3"/>
      <charset val="128"/>
    </font>
    <font>
      <sz val="16"/>
      <color theme="1"/>
      <name val="ＤＦ特太ゴシック体"/>
      <family val="3"/>
      <charset val="128"/>
    </font>
    <font>
      <sz val="11"/>
      <color theme="1"/>
      <name val="Segoe UI Symbol"/>
      <family val="3"/>
    </font>
    <font>
      <sz val="11"/>
      <color theme="1"/>
      <name val="Yu Gothic"/>
      <family val="3"/>
      <charset val="128"/>
    </font>
    <font>
      <b/>
      <sz val="11"/>
      <color theme="1"/>
      <name val="Yu Gothic"/>
      <family val="3"/>
      <charset val="128"/>
      <scheme val="minor"/>
    </font>
    <font>
      <sz val="10"/>
      <color rgb="FFFF0000"/>
      <name val="ＭＳ 明朝"/>
      <family val="1"/>
      <charset val="128"/>
    </font>
    <font>
      <u/>
      <sz val="11"/>
      <color indexed="12"/>
      <name val="ＭＳ Ｐゴシック"/>
      <family val="3"/>
      <charset val="128"/>
    </font>
    <font>
      <b/>
      <sz val="14"/>
      <name val="ＭＳ 明朝"/>
      <family val="1"/>
      <charset val="128"/>
    </font>
    <font>
      <sz val="11"/>
      <color theme="0"/>
      <name val="ＭＳ 明朝"/>
      <family val="1"/>
      <charset val="128"/>
    </font>
    <font>
      <b/>
      <sz val="26"/>
      <color rgb="FFFF0000"/>
      <name val="ＭＳ Ｐゴシック"/>
      <family val="3"/>
      <charset val="128"/>
    </font>
    <font>
      <b/>
      <sz val="36"/>
      <name val="ＭＳ Ｐゴシック"/>
      <family val="3"/>
      <charset val="128"/>
    </font>
    <font>
      <b/>
      <sz val="36"/>
      <color rgb="FFFF0000"/>
      <name val="ＭＳ Ｐゴシック"/>
      <family val="3"/>
      <charset val="128"/>
    </font>
    <font>
      <sz val="14"/>
      <name val="ＭＳ Ｐゴシック"/>
      <family val="3"/>
      <charset val="128"/>
    </font>
    <font>
      <sz val="16"/>
      <name val="ＭＳ Ｐゴシック"/>
      <family val="3"/>
      <charset val="128"/>
    </font>
    <font>
      <u/>
      <sz val="11"/>
      <color theme="10"/>
      <name val="ＭＳ Ｐゴシック"/>
      <family val="3"/>
      <charset val="128"/>
    </font>
    <font>
      <sz val="14"/>
      <name val="ＭＳ ゴシック"/>
      <family val="3"/>
      <charset val="128"/>
    </font>
    <font>
      <sz val="16"/>
      <name val="ＭＳ ゴシック"/>
      <family val="3"/>
      <charset val="128"/>
    </font>
    <font>
      <sz val="16"/>
      <color theme="1"/>
      <name val="ＭＳ ゴシック"/>
      <family val="3"/>
      <charset val="128"/>
    </font>
    <font>
      <b/>
      <sz val="16"/>
      <name val="ＭＳ 明朝"/>
      <family val="1"/>
      <charset val="128"/>
    </font>
    <font>
      <sz val="12"/>
      <name val="ＭＳ Ｐゴシック"/>
      <family val="3"/>
      <charset val="128"/>
    </font>
    <font>
      <b/>
      <sz val="11"/>
      <name val="ＭＳ 明朝"/>
      <family val="1"/>
      <charset val="128"/>
    </font>
    <font>
      <sz val="10"/>
      <name val="ＭＳ Ｐ明朝"/>
      <family val="1"/>
      <charset val="128"/>
    </font>
    <font>
      <b/>
      <sz val="10"/>
      <name val="ＭＳ 明朝"/>
      <family val="1"/>
      <charset val="128"/>
    </font>
    <font>
      <sz val="9"/>
      <color indexed="81"/>
      <name val="MS P ゴシック"/>
      <family val="3"/>
      <charset val="128"/>
    </font>
  </fonts>
  <fills count="4">
    <fill>
      <patternFill patternType="none"/>
    </fill>
    <fill>
      <patternFill patternType="gray125"/>
    </fill>
    <fill>
      <patternFill patternType="solid">
        <fgColor rgb="FFFFFF99"/>
        <bgColor indexed="64"/>
      </patternFill>
    </fill>
    <fill>
      <patternFill patternType="solid">
        <fgColor indexed="13"/>
        <bgColor indexed="64"/>
      </patternFill>
    </fill>
  </fills>
  <borders count="251">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hair">
        <color indexed="64"/>
      </right>
      <top style="medium">
        <color indexed="64"/>
      </top>
      <bottom/>
      <diagonal/>
    </border>
    <border>
      <left style="hair">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top/>
      <bottom/>
      <diagonal/>
    </border>
    <border>
      <left/>
      <right/>
      <top/>
      <bottom style="hair">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right style="thin">
        <color indexed="64"/>
      </right>
      <top/>
      <bottom style="hair">
        <color indexed="64"/>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right style="hair">
        <color indexed="64"/>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bottom/>
      <diagonal/>
    </border>
    <border>
      <left/>
      <right/>
      <top style="thin">
        <color indexed="64"/>
      </top>
      <bottom style="hair">
        <color indexed="64"/>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bottom style="dotted">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hair">
        <color indexed="64"/>
      </top>
      <bottom/>
      <diagonal/>
    </border>
    <border>
      <left style="hair">
        <color indexed="64"/>
      </left>
      <right/>
      <top style="medium">
        <color indexed="64"/>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hair">
        <color indexed="64"/>
      </right>
      <top/>
      <bottom style="medium">
        <color indexed="64"/>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top style="hair">
        <color indexed="64"/>
      </top>
      <bottom style="medium">
        <color indexed="64"/>
      </bottom>
      <diagonal/>
    </border>
    <border>
      <left/>
      <right style="hair">
        <color indexed="64"/>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ck">
        <color indexed="64"/>
      </right>
      <top style="thick">
        <color indexed="64"/>
      </top>
      <bottom/>
      <diagonal/>
    </border>
    <border>
      <left/>
      <right style="medium">
        <color indexed="64"/>
      </right>
      <top style="thick">
        <color indexed="64"/>
      </top>
      <bottom style="thin">
        <color indexed="64"/>
      </bottom>
      <diagonal/>
    </border>
    <border>
      <left style="thick">
        <color indexed="64"/>
      </left>
      <right style="thin">
        <color indexed="64"/>
      </right>
      <top style="thin">
        <color indexed="64"/>
      </top>
      <bottom/>
      <diagonal/>
    </border>
    <border>
      <left style="thin">
        <color indexed="64"/>
      </left>
      <right style="thick">
        <color indexed="64"/>
      </right>
      <top style="thin">
        <color indexed="64"/>
      </top>
      <bottom/>
      <diagonal/>
    </border>
    <border>
      <left style="thick">
        <color indexed="64"/>
      </left>
      <right style="thick">
        <color indexed="64"/>
      </right>
      <top/>
      <bottom/>
      <diagonal/>
    </border>
    <border>
      <left style="thick">
        <color indexed="64"/>
      </left>
      <right/>
      <top style="thin">
        <color indexed="64"/>
      </top>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indexed="64"/>
      </left>
      <right style="medium">
        <color indexed="64"/>
      </right>
      <top/>
      <bottom style="thick">
        <color indexed="64"/>
      </bottom>
      <diagonal/>
    </border>
    <border>
      <left style="thick">
        <color indexed="64"/>
      </left>
      <right style="medium">
        <color indexed="64"/>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style="thick">
        <color indexed="64"/>
      </left>
      <right style="thick">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style="thick">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style="thick">
        <color indexed="64"/>
      </left>
      <right style="thick">
        <color indexed="64"/>
      </right>
      <top style="thin">
        <color indexed="64"/>
      </top>
      <bottom style="medium">
        <color indexed="64"/>
      </bottom>
      <diagonal/>
    </border>
    <border>
      <left style="thick">
        <color indexed="64"/>
      </left>
      <right style="thick">
        <color indexed="64"/>
      </right>
      <top/>
      <bottom style="thin">
        <color indexed="64"/>
      </bottom>
      <diagonal/>
    </border>
    <border>
      <left style="thick">
        <color indexed="64"/>
      </left>
      <right/>
      <top/>
      <bottom style="thin">
        <color indexed="64"/>
      </bottom>
      <diagonal/>
    </border>
    <border>
      <left style="thick">
        <color indexed="64"/>
      </left>
      <right style="medium">
        <color indexed="64"/>
      </right>
      <top/>
      <bottom/>
      <diagonal/>
    </border>
    <border>
      <left style="thick">
        <color indexed="64"/>
      </left>
      <right style="thick">
        <color indexed="64"/>
      </right>
      <top style="thin">
        <color indexed="64"/>
      </top>
      <bottom style="thin">
        <color indexed="64"/>
      </bottom>
      <diagonal/>
    </border>
    <border>
      <left style="thick">
        <color indexed="64"/>
      </left>
      <right/>
      <top style="thin">
        <color indexed="64"/>
      </top>
      <bottom style="thin">
        <color indexed="64"/>
      </bottom>
      <diagonal/>
    </border>
    <border>
      <left style="thick">
        <color indexed="64"/>
      </left>
      <right style="medium">
        <color indexed="64"/>
      </right>
      <top/>
      <bottom style="thick">
        <color indexed="64"/>
      </bottom>
      <diagonal/>
    </border>
    <border>
      <left style="thin">
        <color indexed="64"/>
      </left>
      <right style="thin">
        <color indexed="64"/>
      </right>
      <top style="thin">
        <color indexed="64"/>
      </top>
      <bottom style="thick">
        <color indexed="64"/>
      </bottom>
      <diagonal/>
    </border>
    <border>
      <left style="thick">
        <color indexed="64"/>
      </left>
      <right style="thick">
        <color indexed="64"/>
      </right>
      <top style="thin">
        <color indexed="64"/>
      </top>
      <bottom/>
      <diagonal/>
    </border>
    <border>
      <left style="thick">
        <color indexed="64"/>
      </left>
      <right/>
      <top/>
      <bottom/>
      <diagonal/>
    </border>
    <border>
      <left style="thin">
        <color indexed="64"/>
      </left>
      <right/>
      <top style="thin">
        <color indexed="64"/>
      </top>
      <bottom style="thick">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top style="thin">
        <color indexed="64"/>
      </top>
      <bottom style="medium">
        <color indexed="64"/>
      </bottom>
      <diagonal/>
    </border>
    <border>
      <left style="thin">
        <color indexed="64"/>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n">
        <color indexed="64"/>
      </left>
      <right style="medium">
        <color indexed="64"/>
      </right>
      <top style="thick">
        <color indexed="64"/>
      </top>
      <bottom style="thick">
        <color indexed="64"/>
      </bottom>
      <diagonal/>
    </border>
    <border>
      <left/>
      <right style="thin">
        <color indexed="64"/>
      </right>
      <top style="medium">
        <color indexed="64"/>
      </top>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style="medium">
        <color indexed="64"/>
      </left>
      <right style="dotted">
        <color indexed="64"/>
      </right>
      <top style="medium">
        <color indexed="64"/>
      </top>
      <bottom style="double">
        <color indexed="64"/>
      </bottom>
      <diagonal/>
    </border>
    <border>
      <left style="dotted">
        <color indexed="64"/>
      </left>
      <right style="dotted">
        <color indexed="64"/>
      </right>
      <top style="medium">
        <color indexed="64"/>
      </top>
      <bottom style="double">
        <color indexed="64"/>
      </bottom>
      <diagonal/>
    </border>
    <border>
      <left style="dotted">
        <color indexed="64"/>
      </left>
      <right/>
      <top style="medium">
        <color indexed="64"/>
      </top>
      <bottom style="double">
        <color indexed="64"/>
      </bottom>
      <diagonal/>
    </border>
    <border>
      <left/>
      <right/>
      <top style="medium">
        <color indexed="64"/>
      </top>
      <bottom style="double">
        <color indexed="64"/>
      </bottom>
      <diagonal/>
    </border>
    <border>
      <left/>
      <right style="dotted">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dotted">
        <color indexed="64"/>
      </right>
      <top style="medium">
        <color indexed="64"/>
      </top>
      <bottom style="double">
        <color indexed="64"/>
      </bottom>
      <diagonal/>
    </border>
    <border>
      <left/>
      <right style="medium">
        <color indexed="64"/>
      </right>
      <top style="medium">
        <color indexed="64"/>
      </top>
      <bottom style="double">
        <color indexed="64"/>
      </bottom>
      <diagonal/>
    </border>
    <border diagonalDown="1">
      <left style="medium">
        <color indexed="64"/>
      </left>
      <right style="thin">
        <color indexed="64"/>
      </right>
      <top/>
      <bottom/>
      <diagonal style="thin">
        <color indexed="64"/>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diagonalDown="1">
      <left style="medium">
        <color indexed="64"/>
      </left>
      <right style="thin">
        <color indexed="64"/>
      </right>
      <top/>
      <bottom style="thin">
        <color indexed="64"/>
      </bottom>
      <diagonal style="thin">
        <color indexed="64"/>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top/>
      <bottom style="hair">
        <color indexed="64"/>
      </bottom>
      <diagonal/>
    </border>
    <border>
      <left/>
      <right style="dotted">
        <color indexed="64"/>
      </right>
      <top style="thin">
        <color indexed="64"/>
      </top>
      <bottom style="hair">
        <color indexed="64"/>
      </bottom>
      <diagonal/>
    </border>
    <border>
      <left style="dotted">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hair">
        <color indexed="64"/>
      </bottom>
      <diagonal/>
    </border>
    <border>
      <left/>
      <right style="dotted">
        <color indexed="64"/>
      </right>
      <top style="hair">
        <color indexed="64"/>
      </top>
      <bottom style="hair">
        <color indexed="64"/>
      </bottom>
      <diagonal/>
    </border>
    <border>
      <left style="dotted">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dotted">
        <color indexed="64"/>
      </right>
      <top style="hair">
        <color indexed="64"/>
      </top>
      <bottom style="thin">
        <color indexed="64"/>
      </bottom>
      <diagonal/>
    </border>
    <border>
      <left style="dotted">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dotted">
        <color indexed="64"/>
      </left>
      <right style="dotted">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s>
  <cellStyleXfs count="29">
    <xf numFmtId="0" fontId="0" fillId="0" borderId="0"/>
    <xf numFmtId="0" fontId="1" fillId="0" borderId="0"/>
    <xf numFmtId="0" fontId="10" fillId="0" borderId="0">
      <alignment vertical="center"/>
    </xf>
    <xf numFmtId="0" fontId="1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38" fontId="10"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xf numFmtId="0" fontId="12" fillId="0" borderId="0">
      <alignment vertical="center"/>
    </xf>
    <xf numFmtId="0" fontId="10" fillId="0" borderId="0">
      <alignment vertical="center"/>
    </xf>
    <xf numFmtId="0" fontId="1" fillId="0" borderId="0"/>
    <xf numFmtId="0" fontId="1" fillId="0" borderId="0" applyAlignment="0"/>
    <xf numFmtId="38" fontId="1" fillId="0" borderId="0" applyFont="0" applyFill="0" applyBorder="0" applyAlignment="0" applyProtection="0"/>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35" fillId="0" borderId="0" applyNumberFormat="0" applyFill="0" applyBorder="0" applyAlignment="0" applyProtection="0">
      <alignment vertical="top"/>
      <protection locked="0"/>
    </xf>
    <xf numFmtId="9" fontId="1" fillId="0" borderId="0" applyFont="0" applyFill="0" applyBorder="0" applyAlignment="0" applyProtection="0">
      <alignment vertical="center"/>
    </xf>
    <xf numFmtId="0" fontId="1" fillId="0" borderId="0"/>
    <xf numFmtId="0" fontId="43" fillId="0" borderId="0" applyNumberFormat="0" applyFill="0" applyBorder="0" applyAlignment="0" applyProtection="0"/>
    <xf numFmtId="6" fontId="1" fillId="0" borderId="0" applyFont="0" applyFill="0" applyBorder="0" applyAlignment="0" applyProtection="0"/>
  </cellStyleXfs>
  <cellXfs count="1350">
    <xf numFmtId="0" fontId="0" fillId="0" borderId="0" xfId="0"/>
    <xf numFmtId="0" fontId="2" fillId="0" borderId="0" xfId="1" applyFont="1" applyAlignment="1">
      <alignment vertical="top"/>
    </xf>
    <xf numFmtId="0" fontId="2" fillId="0" borderId="0" xfId="1" applyFont="1"/>
    <xf numFmtId="0" fontId="2" fillId="0" borderId="0" xfId="1" applyFont="1" applyAlignment="1">
      <alignment horizontal="left" vertical="top"/>
    </xf>
    <xf numFmtId="0" fontId="5" fillId="0" borderId="0" xfId="1" quotePrefix="1" applyFont="1" applyAlignment="1">
      <alignment horizontal="center" vertical="top"/>
    </xf>
    <xf numFmtId="0" fontId="5" fillId="0" borderId="0" xfId="1" applyFont="1" applyAlignment="1">
      <alignment vertical="top"/>
    </xf>
    <xf numFmtId="0" fontId="5" fillId="0" borderId="0" xfId="1" applyFont="1" applyAlignment="1">
      <alignment horizontal="center" vertical="top"/>
    </xf>
    <xf numFmtId="49" fontId="5" fillId="0" borderId="0" xfId="1" applyNumberFormat="1" applyFont="1" applyAlignment="1">
      <alignment horizontal="left" vertical="top"/>
    </xf>
    <xf numFmtId="0" fontId="5" fillId="0" borderId="0" xfId="1" applyFont="1" applyAlignment="1">
      <alignment horizontal="left" vertical="top"/>
    </xf>
    <xf numFmtId="0" fontId="7" fillId="0" borderId="0" xfId="1" applyFont="1" applyAlignment="1">
      <alignment horizontal="center" vertical="top"/>
    </xf>
    <xf numFmtId="0" fontId="2" fillId="0" borderId="0" xfId="2" applyFont="1">
      <alignment vertical="center"/>
    </xf>
    <xf numFmtId="0" fontId="10" fillId="0" borderId="0" xfId="2">
      <alignment vertical="center"/>
    </xf>
    <xf numFmtId="0" fontId="13" fillId="0" borderId="0" xfId="3" applyFont="1">
      <alignment vertical="center"/>
    </xf>
    <xf numFmtId="0" fontId="2" fillId="0" borderId="0" xfId="2" applyFont="1" applyAlignment="1">
      <alignment horizontal="right" vertical="center"/>
    </xf>
    <xf numFmtId="0" fontId="10" fillId="0" borderId="1" xfId="2" applyBorder="1">
      <alignment vertical="center"/>
    </xf>
    <xf numFmtId="0" fontId="10" fillId="0" borderId="2" xfId="2" applyBorder="1">
      <alignment vertical="center"/>
    </xf>
    <xf numFmtId="0" fontId="10" fillId="0" borderId="8" xfId="2" applyBorder="1">
      <alignment vertical="center"/>
    </xf>
    <xf numFmtId="0" fontId="2" fillId="0" borderId="0" xfId="4" applyFont="1">
      <alignment vertical="center"/>
    </xf>
    <xf numFmtId="0" fontId="15" fillId="0" borderId="0" xfId="5" applyFont="1" applyAlignment="1">
      <alignment horizontal="left" vertical="center"/>
    </xf>
    <xf numFmtId="0" fontId="1" fillId="0" borderId="0" xfId="1"/>
    <xf numFmtId="0" fontId="15" fillId="0" borderId="0" xfId="6" applyFont="1" applyAlignment="1">
      <alignment horizontal="left" vertical="center"/>
    </xf>
    <xf numFmtId="0" fontId="17" fillId="0" borderId="0" xfId="6" applyFont="1">
      <alignment vertical="center"/>
    </xf>
    <xf numFmtId="0" fontId="17" fillId="0" borderId="0" xfId="1" applyFont="1"/>
    <xf numFmtId="0" fontId="16" fillId="0" borderId="47" xfId="6" applyFont="1" applyBorder="1" applyAlignment="1">
      <alignment vertical="center" wrapText="1"/>
    </xf>
    <xf numFmtId="0" fontId="16" fillId="0" borderId="31" xfId="6" applyFont="1" applyBorder="1" applyAlignment="1">
      <alignment vertical="center" wrapText="1"/>
    </xf>
    <xf numFmtId="0" fontId="16" fillId="0" borderId="42" xfId="6" applyFont="1" applyBorder="1" applyAlignment="1">
      <alignment vertical="center" wrapText="1"/>
    </xf>
    <xf numFmtId="0" fontId="15" fillId="0" borderId="56" xfId="6" applyFont="1" applyBorder="1">
      <alignment vertical="center"/>
    </xf>
    <xf numFmtId="0" fontId="15" fillId="0" borderId="53" xfId="6" applyFont="1" applyBorder="1">
      <alignment vertical="center"/>
    </xf>
    <xf numFmtId="0" fontId="15" fillId="0" borderId="54" xfId="6" applyFont="1" applyBorder="1">
      <alignment vertical="center"/>
    </xf>
    <xf numFmtId="0" fontId="15" fillId="0" borderId="57" xfId="6" applyFont="1" applyBorder="1">
      <alignment vertical="center"/>
    </xf>
    <xf numFmtId="0" fontId="15" fillId="0" borderId="0" xfId="6" applyFont="1">
      <alignment vertical="center"/>
    </xf>
    <xf numFmtId="0" fontId="19" fillId="0" borderId="17" xfId="6" applyFont="1" applyBorder="1">
      <alignment vertical="center"/>
    </xf>
    <xf numFmtId="0" fontId="15" fillId="0" borderId="52" xfId="6" applyFont="1" applyBorder="1">
      <alignment vertical="center"/>
    </xf>
    <xf numFmtId="0" fontId="15" fillId="0" borderId="55" xfId="6" applyFont="1" applyBorder="1">
      <alignment vertical="center"/>
    </xf>
    <xf numFmtId="0" fontId="19" fillId="0" borderId="60" xfId="6" applyFont="1" applyBorder="1">
      <alignment vertical="center"/>
    </xf>
    <xf numFmtId="0" fontId="15" fillId="0" borderId="59" xfId="6" applyFont="1" applyBorder="1">
      <alignment vertical="center"/>
    </xf>
    <xf numFmtId="0" fontId="15" fillId="0" borderId="61" xfId="6" applyFont="1" applyBorder="1">
      <alignment vertical="center"/>
    </xf>
    <xf numFmtId="0" fontId="19" fillId="0" borderId="64" xfId="6" applyFont="1" applyBorder="1">
      <alignment vertical="center"/>
    </xf>
    <xf numFmtId="0" fontId="15" fillId="0" borderId="63" xfId="6" applyFont="1" applyBorder="1">
      <alignment vertical="center"/>
    </xf>
    <xf numFmtId="0" fontId="15" fillId="0" borderId="42" xfId="6" applyFont="1" applyBorder="1">
      <alignment vertical="center"/>
    </xf>
    <xf numFmtId="0" fontId="15" fillId="0" borderId="48" xfId="6" applyFont="1" applyBorder="1">
      <alignment vertical="center"/>
    </xf>
    <xf numFmtId="0" fontId="15" fillId="0" borderId="65" xfId="6" applyFont="1" applyBorder="1">
      <alignment vertical="center"/>
    </xf>
    <xf numFmtId="0" fontId="15" fillId="0" borderId="49" xfId="6" applyFont="1" applyBorder="1">
      <alignment vertical="center"/>
    </xf>
    <xf numFmtId="0" fontId="15" fillId="0" borderId="10" xfId="6" applyFont="1" applyBorder="1">
      <alignment vertical="center"/>
    </xf>
    <xf numFmtId="0" fontId="15" fillId="0" borderId="58" xfId="6" applyFont="1" applyBorder="1">
      <alignment vertical="center"/>
    </xf>
    <xf numFmtId="0" fontId="15" fillId="0" borderId="11" xfId="6" applyFont="1" applyBorder="1">
      <alignment vertical="center"/>
    </xf>
    <xf numFmtId="0" fontId="15" fillId="0" borderId="56" xfId="6" quotePrefix="1" applyFont="1" applyBorder="1">
      <alignment vertical="center"/>
    </xf>
    <xf numFmtId="0" fontId="15" fillId="0" borderId="47" xfId="6" applyFont="1" applyBorder="1">
      <alignment vertical="center"/>
    </xf>
    <xf numFmtId="0" fontId="15" fillId="0" borderId="31" xfId="6" applyFont="1" applyBorder="1">
      <alignment vertical="center"/>
    </xf>
    <xf numFmtId="0" fontId="15" fillId="0" borderId="62" xfId="6" applyFont="1" applyBorder="1">
      <alignment vertical="center"/>
    </xf>
    <xf numFmtId="0" fontId="16" fillId="0" borderId="0" xfId="6" applyFont="1">
      <alignment vertical="center"/>
    </xf>
    <xf numFmtId="0" fontId="21" fillId="0" borderId="0" xfId="7" applyFont="1" applyAlignment="1">
      <alignment horizontal="left" vertical="center"/>
    </xf>
    <xf numFmtId="0" fontId="17" fillId="0" borderId="47" xfId="7" applyFont="1" applyBorder="1">
      <alignment vertical="center"/>
    </xf>
    <xf numFmtId="0" fontId="17" fillId="0" borderId="31" xfId="7" applyFont="1" applyBorder="1">
      <alignment vertical="center"/>
    </xf>
    <xf numFmtId="0" fontId="17" fillId="0" borderId="42" xfId="7" applyFont="1" applyBorder="1">
      <alignment vertical="center"/>
    </xf>
    <xf numFmtId="0" fontId="15" fillId="0" borderId="48" xfId="7" applyFont="1" applyBorder="1">
      <alignment vertical="center"/>
    </xf>
    <xf numFmtId="0" fontId="15" fillId="0" borderId="0" xfId="7" applyFont="1">
      <alignment vertical="center"/>
    </xf>
    <xf numFmtId="0" fontId="15" fillId="0" borderId="65" xfId="7" applyFont="1" applyBorder="1">
      <alignment vertical="center"/>
    </xf>
    <xf numFmtId="0" fontId="15" fillId="0" borderId="57" xfId="7" applyFont="1" applyBorder="1">
      <alignment vertical="center"/>
    </xf>
    <xf numFmtId="0" fontId="19" fillId="0" borderId="71" xfId="7" applyFont="1" applyBorder="1">
      <alignment vertical="center"/>
    </xf>
    <xf numFmtId="0" fontId="15" fillId="0" borderId="49" xfId="7" applyFont="1" applyBorder="1">
      <alignment vertical="center"/>
    </xf>
    <xf numFmtId="0" fontId="19" fillId="0" borderId="60" xfId="7" applyFont="1" applyBorder="1">
      <alignment vertical="center"/>
    </xf>
    <xf numFmtId="0" fontId="15" fillId="0" borderId="59" xfId="7" applyFont="1" applyBorder="1">
      <alignment vertical="center"/>
    </xf>
    <xf numFmtId="0" fontId="15" fillId="0" borderId="61" xfId="7" applyFont="1" applyBorder="1">
      <alignment vertical="center"/>
    </xf>
    <xf numFmtId="0" fontId="15" fillId="0" borderId="56" xfId="7" applyFont="1" applyBorder="1">
      <alignment vertical="center"/>
    </xf>
    <xf numFmtId="0" fontId="15" fillId="0" borderId="53" xfId="7" applyFont="1" applyBorder="1">
      <alignment vertical="center"/>
    </xf>
    <xf numFmtId="0" fontId="15" fillId="0" borderId="54" xfId="7" applyFont="1" applyBorder="1">
      <alignment vertical="center"/>
    </xf>
    <xf numFmtId="0" fontId="15" fillId="0" borderId="52" xfId="7" applyFont="1" applyBorder="1">
      <alignment vertical="center"/>
    </xf>
    <xf numFmtId="0" fontId="19" fillId="0" borderId="17" xfId="7" applyFont="1" applyBorder="1">
      <alignment vertical="center"/>
    </xf>
    <xf numFmtId="0" fontId="15" fillId="0" borderId="55" xfId="7" applyFont="1" applyBorder="1">
      <alignment vertical="center"/>
    </xf>
    <xf numFmtId="0" fontId="19" fillId="0" borderId="64" xfId="7" applyFont="1" applyBorder="1">
      <alignment vertical="center"/>
    </xf>
    <xf numFmtId="0" fontId="15" fillId="0" borderId="63" xfId="7" applyFont="1" applyBorder="1">
      <alignment vertical="center"/>
    </xf>
    <xf numFmtId="0" fontId="15" fillId="0" borderId="42" xfId="7" applyFont="1" applyBorder="1">
      <alignment vertical="center"/>
    </xf>
    <xf numFmtId="0" fontId="15" fillId="0" borderId="10" xfId="7" applyFont="1" applyBorder="1">
      <alignment vertical="center"/>
    </xf>
    <xf numFmtId="0" fontId="15" fillId="0" borderId="58" xfId="7" applyFont="1" applyBorder="1">
      <alignment vertical="center"/>
    </xf>
    <xf numFmtId="0" fontId="15" fillId="0" borderId="11" xfId="7" applyFont="1" applyBorder="1">
      <alignment vertical="center"/>
    </xf>
    <xf numFmtId="0" fontId="15" fillId="0" borderId="56" xfId="7" quotePrefix="1" applyFont="1" applyBorder="1">
      <alignment vertical="center"/>
    </xf>
    <xf numFmtId="0" fontId="15" fillId="0" borderId="47" xfId="7" applyFont="1" applyBorder="1">
      <alignment vertical="center"/>
    </xf>
    <xf numFmtId="0" fontId="15" fillId="0" borderId="31" xfId="7" applyFont="1" applyBorder="1">
      <alignment vertical="center"/>
    </xf>
    <xf numFmtId="0" fontId="15" fillId="0" borderId="62" xfId="7" applyFont="1" applyBorder="1">
      <alignment vertical="center"/>
    </xf>
    <xf numFmtId="0" fontId="15" fillId="0" borderId="57" xfId="8" applyFont="1" applyBorder="1">
      <alignment vertical="center"/>
    </xf>
    <xf numFmtId="0" fontId="19" fillId="0" borderId="71" xfId="8" applyFont="1" applyBorder="1">
      <alignment vertical="center"/>
    </xf>
    <xf numFmtId="0" fontId="19" fillId="0" borderId="65" xfId="8" applyFont="1" applyBorder="1">
      <alignment vertical="center"/>
    </xf>
    <xf numFmtId="0" fontId="19" fillId="0" borderId="57" xfId="8" applyFont="1" applyBorder="1">
      <alignment vertical="center"/>
    </xf>
    <xf numFmtId="0" fontId="16" fillId="0" borderId="47" xfId="9" applyFont="1" applyBorder="1">
      <alignment vertical="center"/>
    </xf>
    <xf numFmtId="0" fontId="16" fillId="0" borderId="31" xfId="9" applyFont="1" applyBorder="1">
      <alignment vertical="center"/>
    </xf>
    <xf numFmtId="0" fontId="16" fillId="0" borderId="42" xfId="9" applyFont="1" applyBorder="1">
      <alignment vertical="center"/>
    </xf>
    <xf numFmtId="0" fontId="15" fillId="0" borderId="0" xfId="9" applyFont="1">
      <alignment vertical="center"/>
    </xf>
    <xf numFmtId="0" fontId="15" fillId="0" borderId="49" xfId="9" applyFont="1" applyBorder="1">
      <alignment vertical="center"/>
    </xf>
    <xf numFmtId="0" fontId="15" fillId="0" borderId="48" xfId="9" applyFont="1" applyBorder="1">
      <alignment vertical="center"/>
    </xf>
    <xf numFmtId="0" fontId="19" fillId="0" borderId="46" xfId="9" applyFont="1" applyBorder="1">
      <alignment vertical="center"/>
    </xf>
    <xf numFmtId="0" fontId="19" fillId="0" borderId="40" xfId="9" applyFont="1" applyBorder="1">
      <alignment vertical="center"/>
    </xf>
    <xf numFmtId="0" fontId="19" fillId="0" borderId="41" xfId="9" applyFont="1" applyBorder="1">
      <alignment vertical="center"/>
    </xf>
    <xf numFmtId="0" fontId="15" fillId="0" borderId="40" xfId="9" applyFont="1" applyBorder="1">
      <alignment vertical="center"/>
    </xf>
    <xf numFmtId="0" fontId="15" fillId="0" borderId="41" xfId="9" applyFont="1" applyBorder="1">
      <alignment vertical="center"/>
    </xf>
    <xf numFmtId="0" fontId="19" fillId="0" borderId="87" xfId="9" applyFont="1" applyBorder="1">
      <alignment vertical="center"/>
    </xf>
    <xf numFmtId="0" fontId="19" fillId="0" borderId="88" xfId="9" applyFont="1" applyBorder="1">
      <alignment vertical="center"/>
    </xf>
    <xf numFmtId="0" fontId="19" fillId="0" borderId="89" xfId="9" applyFont="1" applyBorder="1">
      <alignment vertical="center"/>
    </xf>
    <xf numFmtId="0" fontId="15" fillId="0" borderId="47" xfId="9" applyFont="1" applyBorder="1">
      <alignment vertical="center"/>
    </xf>
    <xf numFmtId="0" fontId="15" fillId="0" borderId="31" xfId="9" applyFont="1" applyBorder="1">
      <alignment vertical="center"/>
    </xf>
    <xf numFmtId="0" fontId="15" fillId="0" borderId="42" xfId="9" applyFont="1" applyBorder="1">
      <alignment vertical="center"/>
    </xf>
    <xf numFmtId="0" fontId="22" fillId="0" borderId="46" xfId="9" applyFont="1" applyBorder="1">
      <alignment vertical="center"/>
    </xf>
    <xf numFmtId="0" fontId="22" fillId="0" borderId="47" xfId="9" applyFont="1" applyBorder="1">
      <alignment vertical="center"/>
    </xf>
    <xf numFmtId="0" fontId="15" fillId="0" borderId="46" xfId="9" applyFont="1" applyBorder="1">
      <alignment vertical="center"/>
    </xf>
    <xf numFmtId="0" fontId="15" fillId="0" borderId="0" xfId="1" applyFont="1"/>
    <xf numFmtId="0" fontId="16" fillId="0" borderId="46" xfId="8" applyFont="1" applyBorder="1">
      <alignment vertical="center"/>
    </xf>
    <xf numFmtId="0" fontId="16" fillId="0" borderId="40" xfId="8" applyFont="1" applyBorder="1">
      <alignment vertical="center"/>
    </xf>
    <xf numFmtId="0" fontId="16" fillId="0" borderId="41" xfId="8" applyFont="1" applyBorder="1">
      <alignment vertical="center"/>
    </xf>
    <xf numFmtId="0" fontId="16" fillId="0" borderId="48" xfId="8" applyFont="1" applyBorder="1">
      <alignment vertical="center"/>
    </xf>
    <xf numFmtId="0" fontId="16" fillId="0" borderId="47" xfId="8" applyFont="1" applyBorder="1">
      <alignment vertical="center"/>
    </xf>
    <xf numFmtId="0" fontId="2" fillId="0" borderId="0" xfId="11" applyFont="1">
      <alignment vertical="center"/>
    </xf>
    <xf numFmtId="0" fontId="1" fillId="0" borderId="0" xfId="11">
      <alignment vertical="center"/>
    </xf>
    <xf numFmtId="0" fontId="2" fillId="0" borderId="95" xfId="2" applyFont="1" applyBorder="1">
      <alignment vertical="center"/>
    </xf>
    <xf numFmtId="176" fontId="2" fillId="0" borderId="0" xfId="2" applyNumberFormat="1" applyFont="1" applyAlignment="1">
      <alignment vertical="center" shrinkToFit="1"/>
    </xf>
    <xf numFmtId="0" fontId="2" fillId="0" borderId="0" xfId="14" applyFont="1">
      <alignment vertical="center"/>
    </xf>
    <xf numFmtId="0" fontId="1" fillId="0" borderId="0" xfId="14">
      <alignment vertical="center"/>
    </xf>
    <xf numFmtId="0" fontId="1" fillId="0" borderId="102" xfId="14" applyBorder="1">
      <alignment vertical="center"/>
    </xf>
    <xf numFmtId="176" fontId="25" fillId="0" borderId="40" xfId="14" applyNumberFormat="1" applyFont="1" applyBorder="1" applyAlignment="1">
      <alignment horizontal="center" vertical="center"/>
    </xf>
    <xf numFmtId="176" fontId="25" fillId="0" borderId="106" xfId="14" applyNumberFormat="1" applyFont="1" applyBorder="1" applyAlignment="1">
      <alignment horizontal="center" vertical="center"/>
    </xf>
    <xf numFmtId="0" fontId="1" fillId="0" borderId="8" xfId="14" applyBorder="1">
      <alignment vertical="center"/>
    </xf>
    <xf numFmtId="0" fontId="2" fillId="0" borderId="31" xfId="14" applyFont="1" applyBorder="1" applyAlignment="1">
      <alignment horizontal="right" vertical="center"/>
    </xf>
    <xf numFmtId="0" fontId="2" fillId="0" borderId="108" xfId="14" applyFont="1" applyBorder="1">
      <alignment vertical="center"/>
    </xf>
    <xf numFmtId="0" fontId="2" fillId="0" borderId="1" xfId="14" applyFont="1" applyBorder="1">
      <alignment vertical="center"/>
    </xf>
    <xf numFmtId="0" fontId="2" fillId="0" borderId="2" xfId="14" applyFont="1" applyBorder="1">
      <alignment vertical="center"/>
    </xf>
    <xf numFmtId="0" fontId="2" fillId="0" borderId="7" xfId="14" applyFont="1" applyBorder="1">
      <alignment vertical="center"/>
    </xf>
    <xf numFmtId="0" fontId="2" fillId="0" borderId="8" xfId="14" applyFont="1" applyBorder="1">
      <alignment vertical="center"/>
    </xf>
    <xf numFmtId="0" fontId="26" fillId="0" borderId="0" xfId="14" applyFont="1" applyAlignment="1">
      <alignment vertical="top" wrapText="1"/>
    </xf>
    <xf numFmtId="0" fontId="2" fillId="0" borderId="102" xfId="14" applyFont="1" applyBorder="1">
      <alignment vertical="center"/>
    </xf>
    <xf numFmtId="0" fontId="2" fillId="0" borderId="102" xfId="14" applyFont="1" applyBorder="1" applyAlignment="1">
      <alignment horizontal="center" vertical="center"/>
    </xf>
    <xf numFmtId="0" fontId="2" fillId="0" borderId="0" xfId="14" applyFont="1" applyAlignment="1">
      <alignment horizontal="left" vertical="center"/>
    </xf>
    <xf numFmtId="0" fontId="26" fillId="0" borderId="0" xfId="14" applyFont="1" applyAlignment="1">
      <alignment horizontal="left" vertical="top" wrapText="1"/>
    </xf>
    <xf numFmtId="0" fontId="2" fillId="0" borderId="96" xfId="14" applyFont="1" applyBorder="1" applyAlignment="1">
      <alignment horizontal="center" vertical="center"/>
    </xf>
    <xf numFmtId="0" fontId="2" fillId="0" borderId="112" xfId="14" applyFont="1" applyBorder="1" applyAlignment="1">
      <alignment horizontal="center" vertical="center"/>
    </xf>
    <xf numFmtId="0" fontId="2" fillId="0" borderId="1" xfId="14" applyFont="1" applyBorder="1" applyAlignment="1">
      <alignment vertical="center" textRotation="255"/>
    </xf>
    <xf numFmtId="0" fontId="2" fillId="0" borderId="0" xfId="14" applyFont="1" applyAlignment="1">
      <alignment horizontal="center" vertical="center"/>
    </xf>
    <xf numFmtId="0" fontId="26" fillId="0" borderId="0" xfId="14" applyFont="1" applyAlignment="1">
      <alignment horizontal="center" vertical="top" wrapText="1"/>
    </xf>
    <xf numFmtId="0" fontId="24" fillId="0" borderId="0" xfId="14" applyFont="1" applyAlignment="1">
      <alignment vertical="top" wrapText="1"/>
    </xf>
    <xf numFmtId="0" fontId="24" fillId="0" borderId="0" xfId="14" applyFont="1" applyAlignment="1">
      <alignment vertical="center" wrapText="1"/>
    </xf>
    <xf numFmtId="0" fontId="26" fillId="0" borderId="0" xfId="14" applyFont="1" applyAlignment="1">
      <alignment horizontal="center" vertical="center" wrapText="1"/>
    </xf>
    <xf numFmtId="0" fontId="2" fillId="0" borderId="0" xfId="14" applyFont="1" applyAlignment="1">
      <alignment vertical="top" wrapText="1"/>
    </xf>
    <xf numFmtId="0" fontId="2" fillId="0" borderId="0" xfId="14" applyFont="1" applyAlignment="1">
      <alignment horizontal="center" vertical="top" wrapText="1"/>
    </xf>
    <xf numFmtId="0" fontId="2" fillId="0" borderId="8" xfId="14" applyFont="1" applyBorder="1" applyAlignment="1">
      <alignment horizontal="center" vertical="center" textRotation="255"/>
    </xf>
    <xf numFmtId="0" fontId="2" fillId="0" borderId="31" xfId="14" applyFont="1" applyBorder="1" applyAlignment="1">
      <alignment horizontal="center" vertical="center"/>
    </xf>
    <xf numFmtId="0" fontId="2" fillId="0" borderId="31" xfId="14" applyFont="1" applyBorder="1">
      <alignment vertical="center"/>
    </xf>
    <xf numFmtId="176" fontId="2" fillId="0" borderId="96" xfId="14" applyNumberFormat="1" applyFont="1" applyBorder="1" applyAlignment="1">
      <alignment horizontal="center" vertical="center"/>
    </xf>
    <xf numFmtId="0" fontId="2" fillId="0" borderId="8" xfId="14" applyFont="1" applyBorder="1" applyAlignment="1">
      <alignment vertical="center" textRotation="255"/>
    </xf>
    <xf numFmtId="0" fontId="2" fillId="0" borderId="8" xfId="14" applyFont="1" applyBorder="1" applyAlignment="1">
      <alignment horizontal="center" vertical="center"/>
    </xf>
    <xf numFmtId="0" fontId="2" fillId="0" borderId="117" xfId="14" applyFont="1" applyBorder="1" applyAlignment="1">
      <alignment vertical="center" textRotation="255"/>
    </xf>
    <xf numFmtId="0" fontId="2" fillId="0" borderId="117" xfId="14" applyFont="1" applyBorder="1" applyAlignment="1">
      <alignment horizontal="center" vertical="center"/>
    </xf>
    <xf numFmtId="0" fontId="2" fillId="0" borderId="96" xfId="14" applyFont="1" applyBorder="1">
      <alignment vertical="center"/>
    </xf>
    <xf numFmtId="0" fontId="2" fillId="0" borderId="112" xfId="14" applyFont="1" applyBorder="1">
      <alignment vertical="center"/>
    </xf>
    <xf numFmtId="0" fontId="16" fillId="0" borderId="0" xfId="1" applyFont="1" applyAlignment="1">
      <alignment vertical="center"/>
    </xf>
    <xf numFmtId="0" fontId="27" fillId="0" borderId="0" xfId="11" applyFont="1" applyAlignment="1">
      <alignment horizontal="right" vertical="center"/>
    </xf>
    <xf numFmtId="0" fontId="2" fillId="0" borderId="46" xfId="11" applyFont="1" applyBorder="1">
      <alignment vertical="center"/>
    </xf>
    <xf numFmtId="0" fontId="2" fillId="0" borderId="40" xfId="11" applyFont="1" applyBorder="1">
      <alignment vertical="center"/>
    </xf>
    <xf numFmtId="0" fontId="2" fillId="0" borderId="41" xfId="11" applyFont="1" applyBorder="1">
      <alignment vertical="center"/>
    </xf>
    <xf numFmtId="0" fontId="2" fillId="0" borderId="48" xfId="11" applyFont="1" applyBorder="1">
      <alignment vertical="center"/>
    </xf>
    <xf numFmtId="0" fontId="2" fillId="0" borderId="0" xfId="11" applyFont="1" applyAlignment="1">
      <alignment horizontal="distributed" vertical="center"/>
    </xf>
    <xf numFmtId="0" fontId="2" fillId="0" borderId="49" xfId="11" applyFont="1" applyBorder="1">
      <alignment vertical="center"/>
    </xf>
    <xf numFmtId="0" fontId="2" fillId="0" borderId="0" xfId="11" applyFont="1" applyAlignment="1">
      <alignment horizontal="right" vertical="center"/>
    </xf>
    <xf numFmtId="0" fontId="2" fillId="0" borderId="0" xfId="11" applyFont="1" applyAlignment="1">
      <alignment horizontal="center" vertical="center"/>
    </xf>
    <xf numFmtId="0" fontId="2" fillId="0" borderId="47" xfId="11" applyFont="1" applyBorder="1">
      <alignment vertical="center"/>
    </xf>
    <xf numFmtId="0" fontId="2" fillId="0" borderId="31" xfId="11" applyFont="1" applyBorder="1">
      <alignment vertical="center"/>
    </xf>
    <xf numFmtId="0" fontId="2" fillId="0" borderId="42" xfId="11" applyFont="1" applyBorder="1">
      <alignment vertical="center"/>
    </xf>
    <xf numFmtId="0" fontId="2" fillId="0" borderId="37" xfId="11" quotePrefix="1" applyFont="1" applyBorder="1" applyAlignment="1">
      <alignment horizontal="distributed" vertical="center"/>
    </xf>
    <xf numFmtId="0" fontId="2" fillId="0" borderId="46" xfId="11" quotePrefix="1" applyFont="1" applyBorder="1" applyAlignment="1">
      <alignment horizontal="distributed" vertical="center"/>
    </xf>
    <xf numFmtId="0" fontId="2" fillId="0" borderId="46" xfId="11" quotePrefix="1" applyFont="1" applyBorder="1">
      <alignment vertical="center"/>
    </xf>
    <xf numFmtId="0" fontId="29" fillId="0" borderId="0" xfId="1" applyFont="1"/>
    <xf numFmtId="0" fontId="5" fillId="0" borderId="0" xfId="1" applyFont="1" applyAlignment="1">
      <alignment vertical="center"/>
    </xf>
    <xf numFmtId="0" fontId="2" fillId="0" borderId="0" xfId="2" applyFont="1" applyAlignment="1">
      <alignment horizontal="left" vertical="center" wrapText="1"/>
    </xf>
    <xf numFmtId="0" fontId="12" fillId="0" borderId="0" xfId="3" applyAlignment="1">
      <alignment vertical="top"/>
    </xf>
    <xf numFmtId="0" fontId="12" fillId="0" borderId="0" xfId="3">
      <alignment vertical="center"/>
    </xf>
    <xf numFmtId="0" fontId="12" fillId="0" borderId="120" xfId="3" applyBorder="1" applyAlignment="1">
      <alignment horizontal="distributed" vertical="center" wrapText="1" indent="1"/>
    </xf>
    <xf numFmtId="0" fontId="12" fillId="0" borderId="32" xfId="3" applyBorder="1" applyAlignment="1">
      <alignment horizontal="distributed" vertical="center" wrapText="1" indent="1"/>
    </xf>
    <xf numFmtId="0" fontId="12" fillId="0" borderId="0" xfId="3" applyAlignment="1"/>
    <xf numFmtId="0" fontId="12" fillId="0" borderId="0" xfId="3" applyAlignment="1">
      <alignment horizontal="left" vertical="top" indent="1"/>
    </xf>
    <xf numFmtId="0" fontId="5" fillId="0" borderId="0" xfId="1" applyFont="1" applyAlignment="1">
      <alignment vertical="top"/>
    </xf>
    <xf numFmtId="0" fontId="10" fillId="0" borderId="0" xfId="2" applyAlignment="1">
      <alignment vertical="top"/>
    </xf>
    <xf numFmtId="0" fontId="10" fillId="0" borderId="0" xfId="2">
      <alignment vertical="center"/>
    </xf>
    <xf numFmtId="0" fontId="10" fillId="0" borderId="0" xfId="2" applyAlignment="1">
      <alignment vertical="top" wrapText="1"/>
    </xf>
    <xf numFmtId="0" fontId="16" fillId="0" borderId="0" xfId="4" applyFont="1">
      <alignment vertical="center"/>
    </xf>
    <xf numFmtId="0" fontId="16" fillId="0" borderId="0" xfId="6" applyFont="1" applyAlignment="1">
      <alignment horizontal="left" vertical="center"/>
    </xf>
    <xf numFmtId="0" fontId="16" fillId="0" borderId="0" xfId="7" applyFont="1">
      <alignment vertical="center"/>
    </xf>
    <xf numFmtId="0" fontId="16" fillId="0" borderId="0" xfId="8" applyFont="1">
      <alignment vertical="center"/>
    </xf>
    <xf numFmtId="0" fontId="16" fillId="0" borderId="49" xfId="8" applyFont="1" applyBorder="1">
      <alignment vertical="center"/>
    </xf>
    <xf numFmtId="0" fontId="16" fillId="0" borderId="31" xfId="8" applyFont="1" applyBorder="1">
      <alignment vertical="center"/>
    </xf>
    <xf numFmtId="0" fontId="16" fillId="0" borderId="42" xfId="8" applyFont="1" applyBorder="1">
      <alignment vertical="center"/>
    </xf>
    <xf numFmtId="0" fontId="16" fillId="0" borderId="0" xfId="1" applyFont="1"/>
    <xf numFmtId="0" fontId="5" fillId="0" borderId="0" xfId="1" applyFont="1"/>
    <xf numFmtId="0" fontId="2" fillId="0" borderId="0" xfId="14" applyFont="1">
      <alignment vertical="center"/>
    </xf>
    <xf numFmtId="0" fontId="2" fillId="0" borderId="0" xfId="1" applyFont="1"/>
    <xf numFmtId="0" fontId="2" fillId="0" borderId="49" xfId="11" applyFont="1" applyBorder="1">
      <alignment vertical="center"/>
    </xf>
    <xf numFmtId="0" fontId="2" fillId="0" borderId="0" xfId="1" applyFont="1" applyAlignment="1">
      <alignment vertical="center"/>
    </xf>
    <xf numFmtId="0" fontId="2" fillId="0" borderId="0" xfId="1" applyFont="1" applyAlignment="1">
      <alignment horizontal="distributed" vertical="center"/>
    </xf>
    <xf numFmtId="0" fontId="12" fillId="2" borderId="32" xfId="3" applyNumberFormat="1" applyFill="1" applyBorder="1" applyAlignment="1">
      <alignment horizontal="left" vertical="center"/>
    </xf>
    <xf numFmtId="33" fontId="5" fillId="0" borderId="0" xfId="1" applyNumberFormat="1" applyFont="1" applyAlignment="1">
      <alignment vertical="top"/>
    </xf>
    <xf numFmtId="0" fontId="12" fillId="0" borderId="32" xfId="3" applyBorder="1">
      <alignment vertical="center"/>
    </xf>
    <xf numFmtId="0" fontId="33" fillId="0" borderId="32" xfId="3" applyFont="1" applyBorder="1" applyAlignment="1">
      <alignment horizontal="distributed" vertical="center" wrapText="1" indent="1"/>
    </xf>
    <xf numFmtId="176" fontId="2" fillId="0" borderId="0" xfId="2" applyNumberFormat="1" applyFont="1" applyAlignment="1">
      <alignment vertical="center"/>
    </xf>
    <xf numFmtId="0" fontId="2" fillId="0" borderId="0" xfId="2" applyFont="1">
      <alignment vertical="center"/>
    </xf>
    <xf numFmtId="176" fontId="2" fillId="0" borderId="0" xfId="2" applyNumberFormat="1" applyFont="1" applyAlignment="1">
      <alignment horizontal="center" vertical="center" shrinkToFit="1"/>
    </xf>
    <xf numFmtId="0" fontId="1" fillId="0" borderId="40" xfId="11" applyBorder="1" applyAlignment="1">
      <alignment vertical="top" wrapText="1"/>
    </xf>
    <xf numFmtId="0" fontId="1" fillId="0" borderId="0" xfId="11" applyAlignment="1">
      <alignment vertical="top" wrapText="1"/>
    </xf>
    <xf numFmtId="0" fontId="2" fillId="0" borderId="0" xfId="11" applyFont="1">
      <alignment vertical="center"/>
    </xf>
    <xf numFmtId="0" fontId="2" fillId="0" borderId="0" xfId="11" applyFont="1" applyAlignment="1">
      <alignment horizontal="right" vertical="center"/>
    </xf>
    <xf numFmtId="0" fontId="2" fillId="0" borderId="49" xfId="11" applyFont="1" applyBorder="1">
      <alignment vertical="center"/>
    </xf>
    <xf numFmtId="0" fontId="2" fillId="0" borderId="0" xfId="11" applyFont="1" applyAlignment="1">
      <alignment horizontal="center" vertical="center"/>
    </xf>
    <xf numFmtId="0" fontId="2" fillId="0" borderId="0" xfId="1" applyFont="1" applyAlignment="1">
      <alignment vertical="center"/>
    </xf>
    <xf numFmtId="0" fontId="2" fillId="0" borderId="0" xfId="2" applyFont="1" applyAlignment="1">
      <alignment horizontal="left" vertical="center"/>
    </xf>
    <xf numFmtId="0" fontId="16" fillId="0" borderId="0" xfId="4" applyFont="1" applyAlignment="1">
      <alignment vertical="center"/>
    </xf>
    <xf numFmtId="0" fontId="16" fillId="0" borderId="0" xfId="4" applyFont="1" applyBorder="1">
      <alignment vertical="center"/>
    </xf>
    <xf numFmtId="0" fontId="16" fillId="0" borderId="0" xfId="4" applyFont="1" applyBorder="1" applyAlignment="1">
      <alignment vertical="center"/>
    </xf>
    <xf numFmtId="0" fontId="27" fillId="0" borderId="0" xfId="22" applyFont="1" applyAlignment="1">
      <alignment horizontal="left" vertical="center"/>
    </xf>
    <xf numFmtId="0" fontId="5" fillId="0" borderId="0" xfId="22" applyFont="1">
      <alignment vertical="center"/>
    </xf>
    <xf numFmtId="0" fontId="5" fillId="0" borderId="0" xfId="22" applyFont="1" applyAlignment="1">
      <alignment horizontal="right" vertical="center"/>
    </xf>
    <xf numFmtId="0" fontId="5" fillId="0" borderId="0" xfId="22" applyFont="1" applyAlignment="1">
      <alignment horizontal="left" vertical="center" indent="2"/>
    </xf>
    <xf numFmtId="0" fontId="5" fillId="0" borderId="0" xfId="22" applyFont="1" applyAlignment="1">
      <alignment horizontal="left" vertical="center"/>
    </xf>
    <xf numFmtId="0" fontId="5" fillId="0" borderId="0" xfId="1" applyFont="1" applyAlignment="1">
      <alignment horizontal="distributed" vertical="center"/>
    </xf>
    <xf numFmtId="0" fontId="5" fillId="0" borderId="0" xfId="22" applyFont="1" applyAlignment="1">
      <alignment vertical="center" wrapText="1"/>
    </xf>
    <xf numFmtId="49" fontId="5" fillId="0" borderId="0" xfId="1" applyNumberFormat="1" applyFont="1" applyAlignment="1">
      <alignment horizontal="center" vertical="center"/>
    </xf>
    <xf numFmtId="0" fontId="5" fillId="0" borderId="0" xfId="5" applyFont="1">
      <alignment vertical="center"/>
    </xf>
    <xf numFmtId="176" fontId="5" fillId="0" borderId="0" xfId="1" applyNumberFormat="1" applyFont="1" applyAlignment="1">
      <alignment vertical="center"/>
    </xf>
    <xf numFmtId="49" fontId="5" fillId="0" borderId="0" xfId="22" applyNumberFormat="1" applyFont="1" applyAlignment="1">
      <alignment horizontal="center" vertical="center"/>
    </xf>
    <xf numFmtId="0" fontId="5" fillId="0" borderId="0" xfId="22" applyFont="1" applyAlignment="1">
      <alignment horizontal="center" vertical="center"/>
    </xf>
    <xf numFmtId="0" fontId="2" fillId="0" borderId="0" xfId="22" applyFont="1">
      <alignment vertical="center"/>
    </xf>
    <xf numFmtId="49" fontId="10" fillId="0" borderId="0" xfId="22" applyNumberFormat="1" applyFont="1" applyAlignment="1">
      <alignment horizontal="right" vertical="center"/>
    </xf>
    <xf numFmtId="0" fontId="10" fillId="0" borderId="0" xfId="1" applyFont="1" applyAlignment="1">
      <alignment vertical="center"/>
    </xf>
    <xf numFmtId="0" fontId="2" fillId="0" borderId="0" xfId="1" applyFont="1" applyBorder="1" applyAlignment="1">
      <alignment vertical="center" wrapText="1"/>
    </xf>
    <xf numFmtId="0" fontId="2" fillId="0" borderId="0" xfId="1" applyFont="1" applyBorder="1"/>
    <xf numFmtId="0" fontId="2" fillId="0" borderId="0" xfId="1" applyFont="1" applyBorder="1" applyAlignment="1">
      <alignment vertical="top" wrapText="1"/>
    </xf>
    <xf numFmtId="0" fontId="23" fillId="0" borderId="0" xfId="1" applyFont="1" applyBorder="1" applyAlignment="1">
      <alignment vertical="top" wrapText="1"/>
    </xf>
    <xf numFmtId="0" fontId="23" fillId="0" borderId="0" xfId="1" applyFont="1" applyBorder="1" applyAlignment="1">
      <alignment vertical="top"/>
    </xf>
    <xf numFmtId="0" fontId="5" fillId="0" borderId="0" xfId="22" applyFont="1" applyFill="1" applyAlignment="1">
      <alignment horizontal="center" vertical="center"/>
    </xf>
    <xf numFmtId="0" fontId="5" fillId="0" borderId="0" xfId="22" applyFont="1" applyFill="1" applyAlignment="1">
      <alignment horizontal="left" vertical="center"/>
    </xf>
    <xf numFmtId="0" fontId="5" fillId="0" borderId="0" xfId="1" applyFont="1" applyFill="1"/>
    <xf numFmtId="0" fontId="5" fillId="0" borderId="0" xfId="22" applyFont="1" applyFill="1" applyAlignment="1">
      <alignment horizontal="right" vertical="center"/>
    </xf>
    <xf numFmtId="0" fontId="5" fillId="0" borderId="0" xfId="22" applyFont="1" applyFill="1">
      <alignment vertical="center"/>
    </xf>
    <xf numFmtId="0" fontId="5" fillId="0" borderId="0" xfId="22" applyFont="1" applyAlignment="1">
      <alignment vertical="center"/>
    </xf>
    <xf numFmtId="0" fontId="27" fillId="0" borderId="0" xfId="14" applyFont="1" applyBorder="1" applyAlignment="1">
      <alignment vertical="center"/>
    </xf>
    <xf numFmtId="0" fontId="2" fillId="0" borderId="0" xfId="14" applyFont="1" applyBorder="1" applyAlignment="1">
      <alignment vertical="center"/>
    </xf>
    <xf numFmtId="0" fontId="36" fillId="0" borderId="0" xfId="1" applyFont="1" applyAlignment="1">
      <alignment horizontal="center" vertical="center"/>
    </xf>
    <xf numFmtId="0" fontId="2" fillId="0" borderId="0" xfId="1" applyFont="1" applyBorder="1" applyAlignment="1">
      <alignment vertical="center"/>
    </xf>
    <xf numFmtId="0" fontId="2" fillId="0" borderId="0" xfId="1" applyFont="1" applyBorder="1" applyAlignment="1">
      <alignment horizontal="distributed" vertical="center"/>
    </xf>
    <xf numFmtId="56" fontId="2" fillId="0" borderId="0" xfId="1" quotePrefix="1" applyNumberFormat="1" applyFont="1" applyBorder="1" applyAlignment="1">
      <alignment vertical="center"/>
    </xf>
    <xf numFmtId="0" fontId="2" fillId="0" borderId="32" xfId="1" applyFont="1" applyBorder="1" applyAlignment="1">
      <alignment horizontal="center" vertical="center" shrinkToFit="1"/>
    </xf>
    <xf numFmtId="0" fontId="10" fillId="0" borderId="48" xfId="1" applyFont="1" applyBorder="1" applyAlignment="1">
      <alignment horizontal="center" vertical="center" wrapText="1"/>
    </xf>
    <xf numFmtId="0" fontId="2" fillId="0" borderId="0" xfId="1" applyFont="1" applyBorder="1" applyAlignment="1">
      <alignment horizontal="center" vertical="center" shrinkToFit="1"/>
    </xf>
    <xf numFmtId="0" fontId="2" fillId="0" borderId="32" xfId="1" applyFont="1" applyBorder="1" applyAlignment="1">
      <alignment horizontal="distributed" vertical="center" justifyLastLine="1"/>
    </xf>
    <xf numFmtId="0" fontId="23" fillId="0" borderId="32" xfId="1" applyFont="1" applyBorder="1" applyAlignment="1">
      <alignment horizontal="distributed" vertical="center" justifyLastLine="1"/>
    </xf>
    <xf numFmtId="0" fontId="2" fillId="0" borderId="37" xfId="1" applyFont="1" applyBorder="1" applyAlignment="1">
      <alignment horizontal="center" vertical="center"/>
    </xf>
    <xf numFmtId="0" fontId="2" fillId="0" borderId="38" xfId="1" applyFont="1" applyBorder="1" applyAlignment="1">
      <alignment horizontal="center" vertical="center"/>
    </xf>
    <xf numFmtId="0" fontId="2" fillId="0" borderId="39" xfId="1" applyFont="1" applyBorder="1" applyAlignment="1">
      <alignment horizontal="center" vertical="center"/>
    </xf>
    <xf numFmtId="0" fontId="2" fillId="0" borderId="121" xfId="1" applyFont="1" applyBorder="1" applyAlignment="1">
      <alignment vertical="center"/>
    </xf>
    <xf numFmtId="0" fontId="2" fillId="0" borderId="122" xfId="1" applyFont="1" applyBorder="1" applyAlignment="1">
      <alignment vertical="center"/>
    </xf>
    <xf numFmtId="0" fontId="2" fillId="0" borderId="123" xfId="1" applyFont="1" applyBorder="1" applyAlignment="1">
      <alignment vertical="center"/>
    </xf>
    <xf numFmtId="0" fontId="2" fillId="0" borderId="124" xfId="1" applyFont="1" applyBorder="1" applyAlignment="1">
      <alignment vertical="center"/>
    </xf>
    <xf numFmtId="0" fontId="2" fillId="0" borderId="125" xfId="1" applyFont="1" applyBorder="1" applyAlignment="1">
      <alignment vertical="center"/>
    </xf>
    <xf numFmtId="0" fontId="2" fillId="0" borderId="126" xfId="1" applyFont="1" applyBorder="1" applyAlignment="1">
      <alignment vertical="center"/>
    </xf>
    <xf numFmtId="0" fontId="2" fillId="0" borderId="124" xfId="1" applyFont="1" applyBorder="1" applyAlignment="1">
      <alignment horizontal="right" vertical="center"/>
    </xf>
    <xf numFmtId="0" fontId="2" fillId="0" borderId="124" xfId="1" applyFont="1" applyBorder="1" applyAlignment="1">
      <alignment horizontal="left" vertical="center"/>
    </xf>
    <xf numFmtId="0" fontId="10" fillId="0" borderId="125" xfId="1" applyFont="1" applyBorder="1" applyAlignment="1">
      <alignment vertical="center"/>
    </xf>
    <xf numFmtId="0" fontId="10" fillId="0" borderId="126" xfId="1" applyFont="1" applyBorder="1" applyAlignment="1">
      <alignment vertical="center"/>
    </xf>
    <xf numFmtId="0" fontId="2" fillId="0" borderId="125" xfId="1" applyFont="1" applyBorder="1" applyAlignment="1">
      <alignment horizontal="left" vertical="center"/>
    </xf>
    <xf numFmtId="0" fontId="10" fillId="0" borderId="125" xfId="1" applyFont="1" applyBorder="1" applyAlignment="1">
      <alignment horizontal="left" vertical="center"/>
    </xf>
    <xf numFmtId="0" fontId="10" fillId="0" borderId="126" xfId="1" applyFont="1" applyBorder="1" applyAlignment="1">
      <alignment horizontal="left" vertical="center"/>
    </xf>
    <xf numFmtId="0" fontId="23" fillId="0" borderId="125" xfId="1" applyFont="1" applyBorder="1" applyAlignment="1">
      <alignment horizontal="left" vertical="center" wrapText="1"/>
    </xf>
    <xf numFmtId="0" fontId="23" fillId="0" borderId="126" xfId="1" applyFont="1" applyBorder="1" applyAlignment="1">
      <alignment horizontal="left" vertical="center" wrapText="1"/>
    </xf>
    <xf numFmtId="0" fontId="27" fillId="0" borderId="125" xfId="1" applyFont="1" applyBorder="1" applyAlignment="1">
      <alignment vertical="center"/>
    </xf>
    <xf numFmtId="0" fontId="2" fillId="0" borderId="127" xfId="1" applyFont="1" applyBorder="1" applyAlignment="1">
      <alignment vertical="center"/>
    </xf>
    <xf numFmtId="0" fontId="2" fillId="0" borderId="128" xfId="1" applyFont="1" applyBorder="1" applyAlignment="1">
      <alignment vertical="center"/>
    </xf>
    <xf numFmtId="0" fontId="2" fillId="0" borderId="129" xfId="1" applyFont="1" applyBorder="1" applyAlignment="1">
      <alignment vertical="center"/>
    </xf>
    <xf numFmtId="0" fontId="2" fillId="0" borderId="31" xfId="1" applyFont="1" applyBorder="1" applyAlignment="1">
      <alignment vertical="center"/>
    </xf>
    <xf numFmtId="0" fontId="2" fillId="0" borderId="42" xfId="1" applyFont="1" applyBorder="1" applyAlignment="1">
      <alignment vertical="center"/>
    </xf>
    <xf numFmtId="0" fontId="2" fillId="0" borderId="0" xfId="1" applyFont="1" applyAlignment="1">
      <alignment horizontal="centerContinuous" vertical="center"/>
    </xf>
    <xf numFmtId="56" fontId="2" fillId="0" borderId="0" xfId="1" quotePrefix="1" applyNumberFormat="1" applyFont="1" applyAlignment="1">
      <alignment vertical="center"/>
    </xf>
    <xf numFmtId="0" fontId="2" fillId="0" borderId="125" xfId="1" applyFont="1" applyBorder="1" applyAlignment="1">
      <alignment horizontal="right" vertical="center"/>
    </xf>
    <xf numFmtId="0" fontId="2" fillId="0" borderId="125" xfId="1" applyFont="1" applyBorder="1" applyAlignment="1">
      <alignment horizontal="center" vertical="center"/>
    </xf>
    <xf numFmtId="38" fontId="2" fillId="0" borderId="125" xfId="15" applyFont="1" applyFill="1" applyBorder="1" applyAlignment="1">
      <alignment vertical="center"/>
    </xf>
    <xf numFmtId="0" fontId="2" fillId="0" borderId="125" xfId="1" quotePrefix="1" applyFont="1" applyBorder="1" applyAlignment="1">
      <alignment horizontal="right" vertical="center"/>
    </xf>
    <xf numFmtId="0" fontId="10" fillId="0" borderId="124" xfId="1" applyFont="1" applyBorder="1" applyAlignment="1">
      <alignment vertical="center"/>
    </xf>
    <xf numFmtId="0" fontId="10" fillId="0" borderId="125" xfId="1" applyFont="1" applyBorder="1" applyAlignment="1">
      <alignment horizontal="right" vertical="center"/>
    </xf>
    <xf numFmtId="38" fontId="10" fillId="0" borderId="125" xfId="15" applyFont="1" applyFill="1" applyBorder="1" applyAlignment="1">
      <alignment vertical="center"/>
    </xf>
    <xf numFmtId="0" fontId="10" fillId="0" borderId="124" xfId="1" applyFont="1" applyBorder="1" applyAlignment="1">
      <alignment horizontal="left" vertical="center"/>
    </xf>
    <xf numFmtId="0" fontId="10" fillId="0" borderId="125" xfId="1" applyFont="1" applyBorder="1" applyAlignment="1">
      <alignment horizontal="center" vertical="center"/>
    </xf>
    <xf numFmtId="0" fontId="27" fillId="0" borderId="125" xfId="1" applyFont="1" applyBorder="1" applyAlignment="1">
      <alignment horizontal="left" vertical="center"/>
    </xf>
    <xf numFmtId="0" fontId="2" fillId="0" borderId="0" xfId="11" applyFont="1" applyAlignment="1">
      <alignment vertical="center"/>
    </xf>
    <xf numFmtId="0" fontId="2" fillId="0" borderId="32" xfId="1" applyFont="1" applyBorder="1" applyAlignment="1">
      <alignment horizontal="distributed" vertical="center" wrapText="1" justifyLastLine="1"/>
    </xf>
    <xf numFmtId="0" fontId="2" fillId="0" borderId="49" xfId="11" applyFont="1" applyBorder="1" applyAlignment="1">
      <alignment vertical="center"/>
    </xf>
    <xf numFmtId="0" fontId="2" fillId="0" borderId="0" xfId="14" applyFont="1">
      <alignment vertical="center"/>
    </xf>
    <xf numFmtId="0" fontId="2" fillId="0" borderId="0" xfId="2" applyFont="1">
      <alignment vertical="center"/>
    </xf>
    <xf numFmtId="0" fontId="37" fillId="0" borderId="0" xfId="26" applyFont="1" applyAlignment="1">
      <alignment vertical="center"/>
    </xf>
    <xf numFmtId="0" fontId="2" fillId="0" borderId="0" xfId="2" quotePrefix="1" applyFont="1">
      <alignment vertical="center"/>
    </xf>
    <xf numFmtId="0" fontId="13" fillId="0" borderId="0" xfId="3" applyFont="1" applyAlignment="1">
      <alignment horizontal="left" vertical="center"/>
    </xf>
    <xf numFmtId="0" fontId="2" fillId="0" borderId="0" xfId="2" applyFont="1" applyBorder="1">
      <alignment vertical="center"/>
    </xf>
    <xf numFmtId="0" fontId="12" fillId="0" borderId="32" xfId="3" applyNumberFormat="1" applyFill="1" applyBorder="1" applyAlignment="1">
      <alignment horizontal="left" vertical="center"/>
    </xf>
    <xf numFmtId="0" fontId="38" fillId="0" borderId="151" xfId="1" applyFont="1" applyBorder="1" applyAlignment="1">
      <alignment horizontal="left"/>
    </xf>
    <xf numFmtId="0" fontId="39" fillId="0" borderId="151" xfId="1" applyFont="1" applyBorder="1" applyAlignment="1">
      <alignment horizontal="centerContinuous" vertical="center"/>
    </xf>
    <xf numFmtId="0" fontId="40" fillId="0" borderId="151" xfId="1" applyFont="1" applyBorder="1" applyAlignment="1">
      <alignment horizontal="left"/>
    </xf>
    <xf numFmtId="0" fontId="41" fillId="0" borderId="0" xfId="1" applyFont="1"/>
    <xf numFmtId="0" fontId="42" fillId="0" borderId="0" xfId="1" applyFont="1"/>
    <xf numFmtId="0" fontId="42" fillId="0" borderId="0" xfId="1" applyFont="1" applyAlignment="1">
      <alignment vertical="center" wrapText="1"/>
    </xf>
    <xf numFmtId="179" fontId="42" fillId="0" borderId="0" xfId="1" applyNumberFormat="1" applyFont="1" applyAlignment="1">
      <alignment horizontal="center" vertical="center" wrapText="1"/>
    </xf>
    <xf numFmtId="0" fontId="1" fillId="0" borderId="0" xfId="1" applyAlignment="1">
      <alignment vertical="center" wrapText="1"/>
    </xf>
    <xf numFmtId="0" fontId="17" fillId="3" borderId="0" xfId="1" applyFont="1" applyFill="1" applyBorder="1"/>
    <xf numFmtId="0" fontId="10" fillId="0" borderId="0" xfId="1" applyFont="1" applyAlignment="1">
      <alignment horizontal="right" vertical="center"/>
    </xf>
    <xf numFmtId="0" fontId="2" fillId="0" borderId="0" xfId="4" applyFont="1" applyAlignment="1">
      <alignment vertical="center"/>
    </xf>
    <xf numFmtId="0" fontId="5" fillId="0" borderId="0" xfId="1" applyFont="1" applyAlignment="1">
      <alignment horizontal="distributed" vertical="center" wrapText="1"/>
    </xf>
    <xf numFmtId="0" fontId="5" fillId="0" borderId="0" xfId="1" applyFont="1" applyAlignment="1">
      <alignment horizontal="center" vertical="center"/>
    </xf>
    <xf numFmtId="0" fontId="5" fillId="0" borderId="58" xfId="1" applyFont="1" applyBorder="1" applyAlignment="1">
      <alignment vertical="center"/>
    </xf>
    <xf numFmtId="0" fontId="8" fillId="0" borderId="0" xfId="1" applyFont="1" applyAlignment="1">
      <alignment vertical="center"/>
    </xf>
    <xf numFmtId="0" fontId="5" fillId="0" borderId="53" xfId="1" applyFont="1" applyBorder="1" applyAlignment="1">
      <alignment vertical="center" wrapText="1"/>
    </xf>
    <xf numFmtId="0" fontId="5" fillId="0" borderId="0" xfId="1" applyFont="1" applyBorder="1" applyAlignment="1">
      <alignment vertical="center" wrapText="1"/>
    </xf>
    <xf numFmtId="0" fontId="5" fillId="0" borderId="53" xfId="1" applyFont="1" applyBorder="1" applyAlignment="1">
      <alignment vertical="center"/>
    </xf>
    <xf numFmtId="0" fontId="5" fillId="0" borderId="0" xfId="1" applyFont="1" applyBorder="1" applyAlignment="1">
      <alignment vertical="center"/>
    </xf>
    <xf numFmtId="0" fontId="5" fillId="0" borderId="0" xfId="1" applyFont="1" applyAlignment="1"/>
    <xf numFmtId="0" fontId="5" fillId="0" borderId="0" xfId="1" applyFont="1" applyBorder="1" applyAlignment="1">
      <alignment vertical="center" textRotation="255"/>
    </xf>
    <xf numFmtId="0" fontId="29" fillId="0" borderId="0" xfId="1" applyFont="1" applyAlignment="1">
      <alignment wrapText="1"/>
    </xf>
    <xf numFmtId="0" fontId="29" fillId="0" borderId="169" xfId="1" applyFont="1" applyBorder="1" applyAlignment="1">
      <alignment horizontal="left" vertical="center"/>
    </xf>
    <xf numFmtId="179" fontId="45" fillId="0" borderId="170" xfId="1" applyNumberFormat="1" applyFont="1" applyBorder="1" applyAlignment="1">
      <alignment horizontal="center" vertical="center" wrapText="1"/>
    </xf>
    <xf numFmtId="0" fontId="44" fillId="0" borderId="152" xfId="1" applyFont="1" applyBorder="1" applyAlignment="1">
      <alignment horizontal="center" vertical="center"/>
    </xf>
    <xf numFmtId="0" fontId="44" fillId="0" borderId="171" xfId="1" applyFont="1" applyBorder="1" applyAlignment="1">
      <alignment horizontal="center" vertical="center"/>
    </xf>
    <xf numFmtId="0" fontId="44" fillId="0" borderId="0" xfId="1" applyFont="1"/>
    <xf numFmtId="0" fontId="29" fillId="0" borderId="37" xfId="1" applyFont="1" applyBorder="1" applyAlignment="1">
      <alignment horizontal="left" vertical="center"/>
    </xf>
    <xf numFmtId="179" fontId="45" fillId="0" borderId="179" xfId="1" applyNumberFormat="1" applyFont="1" applyBorder="1" applyAlignment="1">
      <alignment horizontal="center" vertical="center" wrapText="1"/>
    </xf>
    <xf numFmtId="0" fontId="44" fillId="0" borderId="180" xfId="1" applyFont="1" applyBorder="1" applyAlignment="1">
      <alignment horizontal="center" vertical="center"/>
    </xf>
    <xf numFmtId="0" fontId="44" fillId="0" borderId="147" xfId="1" applyFont="1" applyBorder="1" applyAlignment="1">
      <alignment horizontal="center" vertical="center"/>
    </xf>
    <xf numFmtId="0" fontId="29" fillId="0" borderId="174" xfId="1" applyFont="1" applyBorder="1" applyAlignment="1">
      <alignment horizontal="left" vertical="center"/>
    </xf>
    <xf numFmtId="179" fontId="45" fillId="0" borderId="175" xfId="1" applyNumberFormat="1" applyFont="1" applyBorder="1" applyAlignment="1">
      <alignment horizontal="center" vertical="center" wrapText="1"/>
    </xf>
    <xf numFmtId="0" fontId="44" fillId="0" borderId="189" xfId="1" applyFont="1" applyBorder="1" applyAlignment="1">
      <alignment horizontal="center" vertical="center"/>
    </xf>
    <xf numFmtId="0" fontId="44" fillId="0" borderId="150" xfId="1" applyFont="1" applyBorder="1" applyAlignment="1">
      <alignment horizontal="center" vertical="center"/>
    </xf>
    <xf numFmtId="0" fontId="29" fillId="0" borderId="47" xfId="1" applyFont="1" applyBorder="1" applyAlignment="1">
      <alignment horizontal="left" vertical="center" wrapText="1"/>
    </xf>
    <xf numFmtId="179" fontId="45" fillId="0" borderId="176" xfId="1" applyNumberFormat="1" applyFont="1" applyBorder="1" applyAlignment="1">
      <alignment horizontal="center" vertical="center" wrapText="1"/>
    </xf>
    <xf numFmtId="0" fontId="44" fillId="0" borderId="177" xfId="1" applyFont="1" applyBorder="1" applyAlignment="1">
      <alignment horizontal="center" vertical="center"/>
    </xf>
    <xf numFmtId="0" fontId="44" fillId="0" borderId="115" xfId="1" applyFont="1" applyBorder="1" applyAlignment="1">
      <alignment horizontal="center" vertical="center"/>
    </xf>
    <xf numFmtId="0" fontId="29" fillId="0" borderId="169" xfId="1" applyFont="1" applyBorder="1" applyAlignment="1">
      <alignment horizontal="left" vertical="center" wrapText="1"/>
    </xf>
    <xf numFmtId="0" fontId="29" fillId="0" borderId="37" xfId="1" applyFont="1" applyBorder="1" applyAlignment="1">
      <alignment horizontal="left" vertical="center" wrapText="1"/>
    </xf>
    <xf numFmtId="0" fontId="29" fillId="0" borderId="158" xfId="1" applyFont="1" applyBorder="1" applyAlignment="1">
      <alignment horizontal="left" vertical="center" wrapText="1"/>
    </xf>
    <xf numFmtId="0" fontId="44" fillId="0" borderId="184" xfId="1" applyFont="1" applyBorder="1" applyAlignment="1">
      <alignment horizontal="center" vertical="center"/>
    </xf>
    <xf numFmtId="0" fontId="44" fillId="0" borderId="114" xfId="1" applyFont="1" applyBorder="1" applyAlignment="1">
      <alignment horizontal="center" vertical="center"/>
    </xf>
    <xf numFmtId="0" fontId="29" fillId="0" borderId="47" xfId="1" applyFont="1" applyBorder="1" applyAlignment="1">
      <alignment vertical="center" wrapText="1"/>
    </xf>
    <xf numFmtId="0" fontId="29" fillId="0" borderId="185" xfId="1" applyFont="1" applyBorder="1" applyAlignment="1">
      <alignment vertical="center"/>
    </xf>
    <xf numFmtId="179" fontId="45" fillId="0" borderId="186" xfId="1" applyNumberFormat="1" applyFont="1" applyBorder="1" applyAlignment="1">
      <alignment horizontal="center" vertical="center" wrapText="1"/>
    </xf>
    <xf numFmtId="0" fontId="44" fillId="0" borderId="187" xfId="1" applyFont="1" applyBorder="1" applyAlignment="1">
      <alignment horizontal="center" vertical="center"/>
    </xf>
    <xf numFmtId="0" fontId="44" fillId="0" borderId="188" xfId="1" applyFont="1" applyBorder="1" applyAlignment="1">
      <alignment horizontal="center" vertical="center"/>
    </xf>
    <xf numFmtId="0" fontId="29" fillId="0" borderId="191" xfId="1" applyFont="1" applyBorder="1" applyAlignment="1">
      <alignment horizontal="left" vertical="center"/>
    </xf>
    <xf numFmtId="179" fontId="45" fillId="0" borderId="192" xfId="1" applyNumberFormat="1" applyFont="1" applyBorder="1" applyAlignment="1">
      <alignment horizontal="center" vertical="center" wrapText="1"/>
    </xf>
    <xf numFmtId="0" fontId="44" fillId="0" borderId="193" xfId="1" applyFont="1" applyBorder="1" applyAlignment="1">
      <alignment horizontal="center" vertical="center"/>
    </xf>
    <xf numFmtId="0" fontId="44" fillId="0" borderId="194" xfId="1" applyFont="1" applyBorder="1" applyAlignment="1">
      <alignment horizontal="center" vertical="center"/>
    </xf>
    <xf numFmtId="0" fontId="45" fillId="0" borderId="168" xfId="1" applyFont="1" applyBorder="1" applyAlignment="1">
      <alignment horizontal="center" vertical="center" wrapText="1"/>
    </xf>
    <xf numFmtId="0" fontId="45" fillId="0" borderId="153" xfId="1" applyFont="1" applyBorder="1" applyAlignment="1">
      <alignment vertical="center" wrapText="1"/>
    </xf>
    <xf numFmtId="0" fontId="45" fillId="0" borderId="170" xfId="1" applyFont="1" applyBorder="1" applyAlignment="1">
      <alignment vertical="center" wrapText="1"/>
    </xf>
    <xf numFmtId="0" fontId="45" fillId="0" borderId="32" xfId="1" applyFont="1" applyBorder="1" applyAlignment="1">
      <alignment horizontal="center" vertical="center" wrapText="1"/>
    </xf>
    <xf numFmtId="0" fontId="45" fillId="0" borderId="38" xfId="1" applyFont="1" applyBorder="1" applyAlignment="1">
      <alignment vertical="center" wrapText="1"/>
    </xf>
    <xf numFmtId="0" fontId="45" fillId="0" borderId="179" xfId="1" applyFont="1" applyBorder="1" applyAlignment="1">
      <alignment vertical="center" wrapText="1"/>
    </xf>
    <xf numFmtId="0" fontId="45" fillId="0" borderId="149" xfId="1" applyFont="1" applyBorder="1" applyAlignment="1">
      <alignment horizontal="center" vertical="center" wrapText="1"/>
    </xf>
    <xf numFmtId="0" fontId="45" fillId="0" borderId="149" xfId="1" applyFont="1" applyBorder="1" applyAlignment="1">
      <alignment vertical="center" wrapText="1"/>
    </xf>
    <xf numFmtId="0" fontId="45" fillId="0" borderId="175" xfId="1" applyFont="1" applyBorder="1" applyAlignment="1">
      <alignment vertical="center" wrapText="1"/>
    </xf>
    <xf numFmtId="0" fontId="45" fillId="0" borderId="35" xfId="1" applyFont="1" applyBorder="1" applyAlignment="1">
      <alignment horizontal="center" vertical="center" wrapText="1"/>
    </xf>
    <xf numFmtId="0" fontId="46" fillId="0" borderId="36" xfId="0" applyFont="1" applyFill="1" applyBorder="1" applyAlignment="1">
      <alignment vertical="center"/>
    </xf>
    <xf numFmtId="0" fontId="45" fillId="0" borderId="176" xfId="1" applyFont="1" applyBorder="1" applyAlignment="1">
      <alignment vertical="center" wrapText="1"/>
    </xf>
    <xf numFmtId="0" fontId="46" fillId="0" borderId="32" xfId="0" applyFont="1" applyFill="1" applyBorder="1" applyAlignment="1">
      <alignment vertical="center"/>
    </xf>
    <xf numFmtId="0" fontId="45" fillId="0" borderId="162" xfId="1" applyFont="1" applyBorder="1" applyAlignment="1">
      <alignment horizontal="center" vertical="center" wrapText="1"/>
    </xf>
    <xf numFmtId="0" fontId="46" fillId="0" borderId="182" xfId="0" applyFont="1" applyFill="1" applyBorder="1" applyAlignment="1">
      <alignment vertical="center"/>
    </xf>
    <xf numFmtId="0" fontId="45" fillId="0" borderId="183" xfId="1" applyFont="1" applyBorder="1" applyAlignment="1">
      <alignment vertical="center" wrapText="1"/>
    </xf>
    <xf numFmtId="0" fontId="46" fillId="0" borderId="190" xfId="0" applyFont="1" applyFill="1" applyBorder="1" applyAlignment="1">
      <alignment vertical="center"/>
    </xf>
    <xf numFmtId="0" fontId="45" fillId="0" borderId="192" xfId="1" applyFont="1" applyBorder="1" applyAlignment="1">
      <alignment vertical="center" wrapText="1"/>
    </xf>
    <xf numFmtId="0" fontId="45" fillId="0" borderId="186" xfId="1" applyFont="1" applyBorder="1" applyAlignment="1">
      <alignment vertical="center" wrapText="1"/>
    </xf>
    <xf numFmtId="0" fontId="27" fillId="0" borderId="0" xfId="4" applyFont="1">
      <alignment vertical="center"/>
    </xf>
    <xf numFmtId="0" fontId="2" fillId="0" borderId="0" xfId="4" applyFont="1" applyAlignment="1">
      <alignment horizontal="left" vertical="center" indent="1"/>
    </xf>
    <xf numFmtId="0" fontId="2" fillId="0" borderId="0" xfId="4" applyFont="1" applyAlignment="1">
      <alignment horizontal="right" vertical="center"/>
    </xf>
    <xf numFmtId="0" fontId="47" fillId="0" borderId="0" xfId="4" applyFont="1" applyAlignment="1">
      <alignment horizontal="center" vertical="center"/>
    </xf>
    <xf numFmtId="178" fontId="2" fillId="0" borderId="49" xfId="11" applyNumberFormat="1" applyFont="1" applyBorder="1" applyAlignment="1">
      <alignment vertical="center"/>
    </xf>
    <xf numFmtId="178" fontId="2" fillId="0" borderId="49" xfId="11" quotePrefix="1" applyNumberFormat="1" applyFont="1" applyBorder="1" applyAlignment="1">
      <alignment vertical="center"/>
    </xf>
    <xf numFmtId="178" fontId="12" fillId="2" borderId="32" xfId="3" applyNumberFormat="1" applyFill="1" applyBorder="1" applyAlignment="1">
      <alignment horizontal="left" vertical="center"/>
    </xf>
    <xf numFmtId="0" fontId="5" fillId="0" borderId="0" xfId="1" applyFont="1" applyAlignment="1">
      <alignment horizontal="center" vertical="top"/>
    </xf>
    <xf numFmtId="180" fontId="12" fillId="2" borderId="32" xfId="3" applyNumberFormat="1" applyFill="1" applyBorder="1" applyAlignment="1">
      <alignment horizontal="left" vertical="center"/>
    </xf>
    <xf numFmtId="0" fontId="5" fillId="0" borderId="0" xfId="1" applyFont="1" applyAlignment="1">
      <alignment vertical="top"/>
    </xf>
    <xf numFmtId="0" fontId="2" fillId="0" borderId="0" xfId="2" applyFont="1" applyAlignment="1">
      <alignment horizontal="center" vertical="center"/>
    </xf>
    <xf numFmtId="0" fontId="2" fillId="0" borderId="0" xfId="2" quotePrefix="1" applyFont="1" applyAlignment="1">
      <alignment horizontal="center" vertical="center"/>
    </xf>
    <xf numFmtId="0" fontId="5" fillId="0" borderId="0" xfId="1" applyFont="1" applyAlignment="1">
      <alignment horizontal="distributed" vertical="center"/>
    </xf>
    <xf numFmtId="0" fontId="10" fillId="0" borderId="0" xfId="1" applyFont="1" applyAlignment="1">
      <alignment vertical="center"/>
    </xf>
    <xf numFmtId="0" fontId="2" fillId="0" borderId="0" xfId="5" applyFont="1" applyAlignment="1">
      <alignment horizontal="left" vertical="center"/>
    </xf>
    <xf numFmtId="0" fontId="15" fillId="0" borderId="0" xfId="5" applyFont="1" applyAlignment="1">
      <alignment horizontal="right" vertical="center"/>
    </xf>
    <xf numFmtId="0" fontId="2" fillId="0" borderId="48" xfId="1" applyFont="1" applyBorder="1" applyAlignment="1">
      <alignment vertical="center"/>
    </xf>
    <xf numFmtId="0" fontId="46" fillId="0" borderId="32" xfId="0" applyFont="1" applyBorder="1" applyAlignment="1">
      <alignment vertical="center"/>
    </xf>
    <xf numFmtId="0" fontId="27" fillId="0" borderId="0" xfId="5" applyFont="1" applyAlignment="1">
      <alignment horizontal="left" vertical="center"/>
    </xf>
    <xf numFmtId="0" fontId="48" fillId="0" borderId="0" xfId="1" applyFont="1"/>
    <xf numFmtId="0" fontId="2" fillId="0" borderId="0" xfId="5" applyFont="1" applyAlignment="1">
      <alignment horizontal="right" vertical="center"/>
    </xf>
    <xf numFmtId="0" fontId="2" fillId="0" borderId="0" xfId="5" applyFont="1">
      <alignment vertical="center"/>
    </xf>
    <xf numFmtId="0" fontId="2" fillId="0" borderId="0" xfId="5" applyFont="1" applyAlignment="1">
      <alignment horizontal="left" vertical="center" indent="2"/>
    </xf>
    <xf numFmtId="0" fontId="17" fillId="0" borderId="0" xfId="5" applyFont="1" applyAlignment="1">
      <alignment horizontal="left" vertical="center" indent="2"/>
    </xf>
    <xf numFmtId="0" fontId="5" fillId="0" borderId="0" xfId="5" applyFont="1" applyAlignment="1">
      <alignment horizontal="right" vertical="center"/>
    </xf>
    <xf numFmtId="0" fontId="17" fillId="0" borderId="0" xfId="5" applyFont="1" applyAlignment="1">
      <alignment horizontal="left" vertical="center"/>
    </xf>
    <xf numFmtId="0" fontId="49" fillId="0" borderId="0" xfId="5" applyFont="1" applyAlignment="1">
      <alignment horizontal="center" vertical="center"/>
    </xf>
    <xf numFmtId="49" fontId="2" fillId="0" borderId="0" xfId="1" applyNumberFormat="1" applyFont="1" applyAlignment="1">
      <alignment horizontal="center" vertical="center"/>
    </xf>
    <xf numFmtId="0" fontId="17" fillId="0" borderId="0" xfId="5" applyFont="1">
      <alignment vertical="center"/>
    </xf>
    <xf numFmtId="0" fontId="5" fillId="0" borderId="0" xfId="5" applyFont="1" applyAlignment="1">
      <alignment horizontal="center" vertical="center"/>
    </xf>
    <xf numFmtId="0" fontId="2" fillId="0" borderId="0" xfId="5" applyFont="1" applyAlignment="1">
      <alignment horizontal="center" vertical="center"/>
    </xf>
    <xf numFmtId="0" fontId="17" fillId="0" borderId="0" xfId="5" applyFont="1" applyAlignment="1">
      <alignment horizontal="center" vertical="center"/>
    </xf>
    <xf numFmtId="0" fontId="2" fillId="0" borderId="0" xfId="5" quotePrefix="1" applyFont="1" applyAlignment="1">
      <alignment horizontal="center" vertical="center"/>
    </xf>
    <xf numFmtId="0" fontId="2" fillId="0" borderId="0" xfId="1" applyFont="1" applyAlignment="1">
      <alignment horizontal="center" vertical="center"/>
    </xf>
    <xf numFmtId="0" fontId="2" fillId="0" borderId="144" xfId="1" applyFont="1" applyBorder="1" applyAlignment="1">
      <alignment horizontal="center" vertical="center" shrinkToFit="1"/>
    </xf>
    <xf numFmtId="0" fontId="2" fillId="0" borderId="145" xfId="1" applyFont="1" applyBorder="1" applyAlignment="1">
      <alignment horizontal="center" vertical="center" shrinkToFit="1"/>
    </xf>
    <xf numFmtId="0" fontId="2" fillId="0" borderId="35" xfId="1" applyFont="1" applyBorder="1" applyAlignment="1">
      <alignment horizontal="center" vertical="center"/>
    </xf>
    <xf numFmtId="0" fontId="2" fillId="0" borderId="114" xfId="1" applyFont="1" applyBorder="1" applyAlignment="1">
      <alignment horizontal="center" vertical="center"/>
    </xf>
    <xf numFmtId="0" fontId="2" fillId="0" borderId="0" xfId="1" applyFont="1" applyAlignment="1">
      <alignment horizontal="center" vertical="center" shrinkToFit="1"/>
    </xf>
    <xf numFmtId="0" fontId="2" fillId="0" borderId="46" xfId="1" applyFont="1" applyBorder="1" applyAlignment="1">
      <alignment horizontal="center" vertical="center" shrinkToFit="1"/>
    </xf>
    <xf numFmtId="0" fontId="2" fillId="0" borderId="48" xfId="1" applyFont="1" applyBorder="1" applyAlignment="1">
      <alignment horizontal="center" vertical="center" shrinkToFit="1"/>
    </xf>
    <xf numFmtId="0" fontId="2" fillId="0" borderId="0" xfId="1" applyFont="1" applyAlignment="1">
      <alignment horizontal="center" vertical="center" textRotation="255" shrinkToFit="1"/>
    </xf>
    <xf numFmtId="0" fontId="2" fillId="0" borderId="0" xfId="1" applyFont="1" applyAlignment="1">
      <alignment horizontal="left" vertical="center" indent="1" shrinkToFit="1"/>
    </xf>
    <xf numFmtId="0" fontId="16" fillId="0" borderId="0" xfId="1" applyFont="1" applyAlignment="1">
      <alignment horizontal="center" vertical="center"/>
    </xf>
    <xf numFmtId="0" fontId="50" fillId="0" borderId="0" xfId="1" applyFont="1" applyAlignment="1">
      <alignment vertical="center"/>
    </xf>
    <xf numFmtId="0" fontId="10" fillId="0" borderId="202" xfId="1" applyFont="1" applyBorder="1" applyAlignment="1">
      <alignment horizontal="center" vertical="center"/>
    </xf>
    <xf numFmtId="0" fontId="10" fillId="0" borderId="217" xfId="1" applyFont="1" applyBorder="1" applyAlignment="1">
      <alignment horizontal="center" vertical="center"/>
    </xf>
    <xf numFmtId="0" fontId="10" fillId="0" borderId="221" xfId="1" applyFont="1" applyBorder="1" applyAlignment="1">
      <alignment horizontal="center" vertical="center"/>
    </xf>
    <xf numFmtId="0" fontId="10" fillId="0" borderId="225" xfId="1" applyFont="1" applyBorder="1" applyAlignment="1">
      <alignment horizontal="center" vertical="center"/>
    </xf>
    <xf numFmtId="0" fontId="10" fillId="0" borderId="109" xfId="1" applyFont="1" applyBorder="1" applyAlignment="1">
      <alignment horizontal="center" vertical="center" shrinkToFit="1"/>
    </xf>
    <xf numFmtId="183" fontId="10" fillId="0" borderId="174" xfId="1" applyNumberFormat="1" applyFont="1" applyBorder="1" applyAlignment="1">
      <alignment vertical="center"/>
    </xf>
    <xf numFmtId="183" fontId="10" fillId="0" borderId="110" xfId="1" applyNumberFormat="1" applyFont="1" applyBorder="1" applyAlignment="1">
      <alignment vertical="center"/>
    </xf>
    <xf numFmtId="183" fontId="10" fillId="0" borderId="232" xfId="1" applyNumberFormat="1" applyFont="1" applyBorder="1" applyAlignment="1">
      <alignment vertical="center"/>
    </xf>
    <xf numFmtId="184" fontId="2" fillId="0" borderId="236" xfId="1" applyNumberFormat="1" applyFont="1" applyBorder="1" applyAlignment="1">
      <alignment horizontal="center" vertical="center" shrinkToFit="1"/>
    </xf>
    <xf numFmtId="184" fontId="2" fillId="0" borderId="238" xfId="1" applyNumberFormat="1" applyFont="1" applyBorder="1" applyAlignment="1">
      <alignment vertical="center" shrinkToFit="1"/>
    </xf>
    <xf numFmtId="184" fontId="2" fillId="0" borderId="239" xfId="1" applyNumberFormat="1" applyFont="1" applyBorder="1" applyAlignment="1">
      <alignment horizontal="center" vertical="center" shrinkToFit="1"/>
    </xf>
    <xf numFmtId="184" fontId="2" fillId="0" borderId="240" xfId="1" applyNumberFormat="1" applyFont="1" applyBorder="1" applyAlignment="1">
      <alignment vertical="center" shrinkToFit="1"/>
    </xf>
    <xf numFmtId="0" fontId="27" fillId="0" borderId="0" xfId="1" applyFont="1" applyAlignment="1">
      <alignment vertical="center"/>
    </xf>
    <xf numFmtId="0" fontId="23" fillId="0" borderId="0" xfId="1" applyFont="1"/>
    <xf numFmtId="0" fontId="27" fillId="0" borderId="0" xfId="1" applyFont="1"/>
    <xf numFmtId="0" fontId="10" fillId="0" borderId="0" xfId="1" applyFont="1"/>
    <xf numFmtId="0" fontId="10" fillId="0" borderId="1" xfId="1" applyFont="1" applyBorder="1"/>
    <xf numFmtId="0" fontId="5" fillId="0" borderId="7" xfId="1" applyFont="1" applyBorder="1" applyAlignment="1">
      <alignment vertical="center"/>
    </xf>
    <xf numFmtId="0" fontId="10" fillId="0" borderId="105" xfId="1" applyFont="1" applyBorder="1"/>
    <xf numFmtId="0" fontId="10" fillId="0" borderId="40" xfId="1" applyFont="1" applyBorder="1"/>
    <xf numFmtId="0" fontId="5" fillId="0" borderId="106" xfId="1" applyFont="1" applyBorder="1"/>
    <xf numFmtId="0" fontId="10" fillId="0" borderId="8" xfId="1" applyFont="1" applyBorder="1"/>
    <xf numFmtId="0" fontId="5" fillId="0" borderId="102" xfId="1" applyFont="1" applyBorder="1"/>
    <xf numFmtId="0" fontId="51" fillId="0" borderId="0" xfId="1" applyFont="1"/>
    <xf numFmtId="0" fontId="10" fillId="0" borderId="103" xfId="1" applyFont="1" applyBorder="1"/>
    <xf numFmtId="0" fontId="5" fillId="0" borderId="104" xfId="1" applyFont="1" applyBorder="1" applyAlignment="1">
      <alignment vertical="center"/>
    </xf>
    <xf numFmtId="0" fontId="10" fillId="0" borderId="117" xfId="1" applyFont="1" applyBorder="1"/>
    <xf numFmtId="0" fontId="10" fillId="0" borderId="96" xfId="1" applyFont="1" applyBorder="1"/>
    <xf numFmtId="0" fontId="5" fillId="0" borderId="112" xfId="1" applyFont="1" applyBorder="1"/>
    <xf numFmtId="0" fontId="50" fillId="0" borderId="0" xfId="1" applyFont="1"/>
    <xf numFmtId="0" fontId="2" fillId="0" borderId="241" xfId="1" applyFont="1" applyBorder="1" applyAlignment="1">
      <alignment horizontal="center" vertical="center" shrinkToFit="1"/>
    </xf>
    <xf numFmtId="0" fontId="27" fillId="0" borderId="7" xfId="1" applyFont="1" applyBorder="1" applyAlignment="1">
      <alignment horizontal="center" vertical="center"/>
    </xf>
    <xf numFmtId="0" fontId="2" fillId="0" borderId="2" xfId="1" applyFont="1" applyBorder="1" applyAlignment="1">
      <alignment horizontal="distributed"/>
    </xf>
    <xf numFmtId="0" fontId="2" fillId="0" borderId="113" xfId="1" applyFont="1" applyBorder="1" applyAlignment="1">
      <alignment horizontal="center"/>
    </xf>
    <xf numFmtId="0" fontId="2" fillId="0" borderId="31" xfId="1" applyFont="1" applyBorder="1" applyAlignment="1">
      <alignment horizontal="distributed"/>
    </xf>
    <xf numFmtId="0" fontId="2" fillId="0" borderId="115" xfId="1" applyFont="1" applyBorder="1" applyAlignment="1">
      <alignment horizontal="center"/>
    </xf>
    <xf numFmtId="0" fontId="2" fillId="0" borderId="242" xfId="1" applyFont="1" applyBorder="1" applyAlignment="1">
      <alignment vertical="center"/>
    </xf>
    <xf numFmtId="0" fontId="2" fillId="0" borderId="49" xfId="1" applyFont="1" applyBorder="1" applyAlignment="1">
      <alignment vertical="center"/>
    </xf>
    <xf numFmtId="0" fontId="2" fillId="0" borderId="114" xfId="1" applyFont="1" applyBorder="1" applyAlignment="1">
      <alignment vertical="center"/>
    </xf>
    <xf numFmtId="0" fontId="2" fillId="0" borderId="249" xfId="1" applyFont="1" applyBorder="1" applyAlignment="1">
      <alignment horizontal="center" vertical="center"/>
    </xf>
    <xf numFmtId="56" fontId="2" fillId="0" borderId="125" xfId="1" quotePrefix="1" applyNumberFormat="1" applyFont="1" applyBorder="1" applyAlignment="1">
      <alignment horizontal="center" vertical="center"/>
    </xf>
    <xf numFmtId="0" fontId="2" fillId="0" borderId="250" xfId="1" applyFont="1" applyBorder="1" applyAlignment="1">
      <alignment horizontal="center" vertical="center"/>
    </xf>
    <xf numFmtId="0" fontId="2" fillId="0" borderId="249" xfId="1" applyFont="1" applyBorder="1" applyAlignment="1">
      <alignment vertical="center"/>
    </xf>
    <xf numFmtId="0" fontId="2" fillId="0" borderId="250" xfId="1" applyFont="1" applyBorder="1" applyAlignment="1">
      <alignment vertical="center"/>
    </xf>
    <xf numFmtId="0" fontId="2" fillId="0" borderId="243" xfId="1" applyFont="1" applyBorder="1" applyAlignment="1">
      <alignment vertical="center"/>
    </xf>
    <xf numFmtId="0" fontId="2" fillId="0" borderId="96" xfId="1" applyFont="1" applyBorder="1" applyAlignment="1">
      <alignment vertical="center"/>
    </xf>
    <xf numFmtId="0" fontId="2" fillId="0" borderId="119" xfId="1" applyFont="1" applyBorder="1" applyAlignment="1">
      <alignment vertical="center"/>
    </xf>
    <xf numFmtId="0" fontId="2" fillId="0" borderId="173" xfId="1" applyFont="1" applyBorder="1" applyAlignment="1">
      <alignment vertical="center"/>
    </xf>
    <xf numFmtId="0" fontId="2" fillId="0" borderId="118" xfId="1" applyFont="1" applyBorder="1" applyAlignment="1">
      <alignment vertical="center"/>
    </xf>
    <xf numFmtId="0" fontId="27" fillId="0" borderId="96" xfId="5" applyFont="1" applyBorder="1" applyAlignment="1">
      <alignment horizontal="right" vertical="center"/>
    </xf>
    <xf numFmtId="0" fontId="10" fillId="0" borderId="1" xfId="1" applyFont="1" applyBorder="1" applyAlignment="1">
      <alignment horizontal="centerContinuous" vertical="center"/>
    </xf>
    <xf numFmtId="0" fontId="10" fillId="0" borderId="106" xfId="1" applyFont="1" applyBorder="1"/>
    <xf numFmtId="0" fontId="10" fillId="0" borderId="102" xfId="1" applyFont="1" applyBorder="1"/>
    <xf numFmtId="0" fontId="10" fillId="0" borderId="105" xfId="1" applyFont="1" applyBorder="1" applyAlignment="1">
      <alignment horizontal="center" vertical="center"/>
    </xf>
    <xf numFmtId="0" fontId="10" fillId="0" borderId="107" xfId="1" applyFont="1" applyBorder="1"/>
    <xf numFmtId="0" fontId="10" fillId="0" borderId="112" xfId="1" applyFont="1" applyBorder="1"/>
    <xf numFmtId="0" fontId="10" fillId="0" borderId="97" xfId="1" applyFont="1" applyBorder="1"/>
    <xf numFmtId="0" fontId="10" fillId="0" borderId="98" xfId="1" applyFont="1" applyBorder="1" applyAlignment="1">
      <alignment vertical="center"/>
    </xf>
    <xf numFmtId="0" fontId="17" fillId="0" borderId="99" xfId="1" applyFont="1" applyBorder="1" applyAlignment="1">
      <alignment vertical="center"/>
    </xf>
    <xf numFmtId="0" fontId="10" fillId="0" borderId="38" xfId="1" applyFont="1" applyBorder="1"/>
    <xf numFmtId="0" fontId="10" fillId="0" borderId="38" xfId="1" applyFont="1" applyBorder="1" applyAlignment="1">
      <alignment vertical="center"/>
    </xf>
    <xf numFmtId="0" fontId="17" fillId="0" borderId="104" xfId="1" applyFont="1" applyBorder="1" applyAlignment="1">
      <alignment vertical="center"/>
    </xf>
    <xf numFmtId="0" fontId="5" fillId="0" borderId="99" xfId="1" applyFont="1" applyBorder="1" applyAlignment="1">
      <alignment vertical="center"/>
    </xf>
    <xf numFmtId="0" fontId="2" fillId="0" borderId="0" xfId="5" applyFont="1" applyAlignment="1">
      <alignment vertical="center"/>
    </xf>
    <xf numFmtId="0" fontId="45" fillId="0" borderId="167" xfId="1" applyFont="1" applyBorder="1" applyAlignment="1">
      <alignment horizontal="center" vertical="center" textRotation="255" wrapText="1"/>
    </xf>
    <xf numFmtId="0" fontId="45" fillId="0" borderId="178" xfId="1" applyFont="1" applyBorder="1" applyAlignment="1">
      <alignment horizontal="center" vertical="center" textRotation="255" wrapText="1"/>
    </xf>
    <xf numFmtId="0" fontId="45" fillId="0" borderId="181" xfId="1" applyFont="1" applyBorder="1" applyAlignment="1">
      <alignment horizontal="center" vertical="center" textRotation="255" wrapText="1"/>
    </xf>
    <xf numFmtId="0" fontId="45" fillId="0" borderId="167" xfId="1" applyFont="1" applyBorder="1" applyAlignment="1">
      <alignment horizontal="center" vertical="center" textRotation="255"/>
    </xf>
    <xf numFmtId="0" fontId="45" fillId="0" borderId="178" xfId="1" applyFont="1" applyBorder="1" applyAlignment="1">
      <alignment horizontal="center" vertical="center" textRotation="255"/>
    </xf>
    <xf numFmtId="0" fontId="45" fillId="0" borderId="172" xfId="1" applyFont="1" applyBorder="1" applyAlignment="1">
      <alignment horizontal="center" vertical="center" textRotation="255"/>
    </xf>
    <xf numFmtId="0" fontId="39" fillId="0" borderId="151" xfId="1" applyFont="1" applyBorder="1" applyAlignment="1">
      <alignment horizontal="left" vertical="center"/>
    </xf>
    <xf numFmtId="0" fontId="45" fillId="0" borderId="152" xfId="1" applyFont="1" applyBorder="1" applyAlignment="1">
      <alignment horizontal="center" vertical="center"/>
    </xf>
    <xf numFmtId="0" fontId="45" fillId="0" borderId="153" xfId="1" applyFont="1" applyBorder="1"/>
    <xf numFmtId="0" fontId="45" fillId="0" borderId="154" xfId="1" applyFont="1" applyBorder="1"/>
    <xf numFmtId="179" fontId="45" fillId="0" borderId="155" xfId="1" applyNumberFormat="1" applyFont="1" applyBorder="1" applyAlignment="1">
      <alignment horizontal="center" vertical="center" wrapText="1"/>
    </xf>
    <xf numFmtId="179" fontId="45" fillId="0" borderId="159" xfId="1" applyNumberFormat="1" applyFont="1" applyBorder="1" applyAlignment="1">
      <alignment horizontal="center" vertical="center" wrapText="1"/>
    </xf>
    <xf numFmtId="179" fontId="45" fillId="0" borderId="164" xfId="1" applyNumberFormat="1" applyFont="1" applyBorder="1" applyAlignment="1">
      <alignment horizontal="center" vertical="center" wrapText="1"/>
    </xf>
    <xf numFmtId="0" fontId="45" fillId="0" borderId="152" xfId="1" applyFont="1" applyBorder="1" applyAlignment="1">
      <alignment horizontal="center" vertical="center" wrapText="1"/>
    </xf>
    <xf numFmtId="0" fontId="45" fillId="0" borderId="156" xfId="1" applyFont="1" applyBorder="1" applyAlignment="1">
      <alignment horizontal="center" vertical="center" wrapText="1"/>
    </xf>
    <xf numFmtId="0" fontId="45" fillId="0" borderId="155" xfId="1" applyFont="1" applyBorder="1" applyAlignment="1">
      <alignment horizontal="center" vertical="center" wrapText="1"/>
    </xf>
    <xf numFmtId="0" fontId="45" fillId="0" borderId="159" xfId="1" applyFont="1" applyBorder="1" applyAlignment="1">
      <alignment horizontal="center" vertical="center" wrapText="1"/>
    </xf>
    <xf numFmtId="0" fontId="45" fillId="0" borderId="164" xfId="1" applyFont="1" applyBorder="1" applyAlignment="1">
      <alignment horizontal="center" vertical="center" wrapText="1"/>
    </xf>
    <xf numFmtId="0" fontId="45" fillId="0" borderId="157" xfId="1" applyFont="1" applyBorder="1" applyAlignment="1">
      <alignment horizontal="center" vertical="center" wrapText="1"/>
    </xf>
    <xf numFmtId="0" fontId="45" fillId="0" borderId="161" xfId="1" applyFont="1" applyBorder="1" applyAlignment="1">
      <alignment horizontal="center" vertical="center" wrapText="1"/>
    </xf>
    <xf numFmtId="0" fontId="45" fillId="0" borderId="120" xfId="1" applyFont="1" applyBorder="1" applyAlignment="1">
      <alignment horizontal="center" vertical="center" wrapText="1"/>
    </xf>
    <xf numFmtId="0" fontId="45" fillId="0" borderId="162" xfId="1" applyFont="1" applyBorder="1"/>
    <xf numFmtId="0" fontId="45" fillId="0" borderId="158" xfId="1" applyFont="1" applyBorder="1" applyAlignment="1">
      <alignment horizontal="center" vertical="center" wrapText="1"/>
    </xf>
    <xf numFmtId="0" fontId="45" fillId="0" borderId="163" xfId="1" applyFont="1" applyBorder="1" applyAlignment="1">
      <alignment horizontal="center" vertical="center"/>
    </xf>
    <xf numFmtId="0" fontId="45" fillId="0" borderId="160" xfId="1" applyFont="1" applyBorder="1" applyAlignment="1">
      <alignment horizontal="center" vertical="center" wrapText="1"/>
    </xf>
    <xf numFmtId="0" fontId="45" fillId="0" borderId="165" xfId="1" applyFont="1" applyBorder="1" applyAlignment="1">
      <alignment wrapText="1"/>
    </xf>
    <xf numFmtId="0" fontId="45" fillId="0" borderId="116" xfId="1" applyFont="1" applyBorder="1" applyAlignment="1">
      <alignment horizontal="center" vertical="center" wrapText="1"/>
    </xf>
    <xf numFmtId="0" fontId="45" fillId="0" borderId="166" xfId="1" applyFont="1" applyBorder="1"/>
    <xf numFmtId="0" fontId="30" fillId="0" borderId="31" xfId="3" applyFont="1" applyBorder="1" applyAlignment="1">
      <alignment horizontal="center" vertical="top"/>
    </xf>
    <xf numFmtId="0" fontId="8" fillId="0" borderId="0" xfId="1" applyFont="1" applyAlignment="1">
      <alignment horizontal="left" vertical="top"/>
    </xf>
    <xf numFmtId="0" fontId="5" fillId="0" borderId="0" xfId="1" applyFont="1" applyAlignment="1">
      <alignment horizontal="distributed" vertical="top"/>
    </xf>
    <xf numFmtId="178" fontId="5" fillId="0" borderId="0" xfId="1" applyNumberFormat="1" applyFont="1" applyAlignment="1">
      <alignment horizontal="center" vertical="top"/>
    </xf>
    <xf numFmtId="0" fontId="5" fillId="0" borderId="0" xfId="1" applyFont="1" applyAlignment="1">
      <alignment horizontal="left" vertical="top" wrapText="1"/>
    </xf>
    <xf numFmtId="0" fontId="5" fillId="0" borderId="0" xfId="1" applyFont="1" applyAlignment="1">
      <alignment horizontal="center" vertical="top"/>
    </xf>
    <xf numFmtId="0" fontId="5" fillId="0" borderId="0" xfId="1" applyFont="1" applyAlignment="1">
      <alignment vertical="top" wrapText="1"/>
    </xf>
    <xf numFmtId="0" fontId="5" fillId="0" borderId="0" xfId="1" applyNumberFormat="1" applyFont="1" applyAlignment="1">
      <alignment horizontal="left" vertical="top"/>
    </xf>
    <xf numFmtId="0" fontId="5" fillId="0" borderId="0" xfId="1" applyNumberFormat="1" applyFont="1" applyAlignment="1">
      <alignment vertical="top"/>
    </xf>
    <xf numFmtId="178" fontId="5" fillId="0" borderId="0" xfId="1" applyNumberFormat="1" applyFont="1" applyAlignment="1">
      <alignment horizontal="left" vertical="top"/>
    </xf>
    <xf numFmtId="0" fontId="6" fillId="0" borderId="0" xfId="1" applyFont="1" applyAlignment="1">
      <alignment horizontal="center" vertical="top"/>
    </xf>
    <xf numFmtId="0" fontId="2" fillId="0" borderId="0" xfId="4" applyFont="1" applyAlignment="1">
      <alignment horizontal="left" vertical="center"/>
    </xf>
    <xf numFmtId="0" fontId="5" fillId="0" borderId="0" xfId="1" applyFont="1" applyAlignment="1">
      <alignment horizontal="distributed" vertical="center"/>
    </xf>
    <xf numFmtId="0" fontId="5" fillId="0" borderId="0" xfId="1" applyFont="1" applyAlignment="1">
      <alignment horizontal="distributed" vertical="center" wrapText="1"/>
    </xf>
    <xf numFmtId="0" fontId="5" fillId="0" borderId="0" xfId="1" applyFont="1" applyAlignment="1">
      <alignment horizontal="distributed" vertical="distributed"/>
    </xf>
    <xf numFmtId="0" fontId="5" fillId="0" borderId="0" xfId="1" applyFont="1" applyAlignment="1">
      <alignment vertical="center" shrinkToFit="1"/>
    </xf>
    <xf numFmtId="178" fontId="5" fillId="0" borderId="0" xfId="1" applyNumberFormat="1" applyFont="1" applyAlignment="1">
      <alignment vertical="center"/>
    </xf>
    <xf numFmtId="0" fontId="27" fillId="0" borderId="0" xfId="1" applyFont="1" applyAlignment="1">
      <alignment horizontal="right" vertical="center"/>
    </xf>
    <xf numFmtId="0" fontId="14" fillId="0" borderId="0" xfId="1" applyFont="1" applyAlignment="1">
      <alignment horizontal="center" vertical="center"/>
    </xf>
    <xf numFmtId="0" fontId="5" fillId="0" borderId="0" xfId="1" applyFont="1" applyAlignment="1">
      <alignment horizontal="left" vertical="center"/>
    </xf>
    <xf numFmtId="0" fontId="5" fillId="0" borderId="0" xfId="1" applyFont="1" applyAlignment="1">
      <alignment vertical="center"/>
    </xf>
    <xf numFmtId="177" fontId="5" fillId="0" borderId="0" xfId="1" applyNumberFormat="1" applyFont="1" applyAlignment="1">
      <alignment horizontal="left" vertical="center"/>
    </xf>
    <xf numFmtId="0" fontId="5" fillId="0" borderId="0" xfId="20" applyNumberFormat="1" applyFont="1" applyAlignment="1">
      <alignment horizontal="left" vertical="center"/>
    </xf>
    <xf numFmtId="0" fontId="2" fillId="0" borderId="0" xfId="22" applyFont="1" applyAlignment="1">
      <alignment horizontal="left" vertical="center"/>
    </xf>
    <xf numFmtId="0" fontId="27" fillId="0" borderId="0" xfId="22" applyFont="1" applyAlignment="1">
      <alignment horizontal="right" vertical="center"/>
    </xf>
    <xf numFmtId="0" fontId="5" fillId="0" borderId="0" xfId="22" applyFont="1">
      <alignment vertical="center"/>
    </xf>
    <xf numFmtId="0" fontId="14" fillId="0" borderId="0" xfId="22" applyFont="1" applyAlignment="1">
      <alignment horizontal="center" vertical="center"/>
    </xf>
    <xf numFmtId="0" fontId="5" fillId="0" borderId="0" xfId="22" applyFont="1" applyAlignment="1">
      <alignment vertical="center" wrapText="1"/>
    </xf>
    <xf numFmtId="0" fontId="5" fillId="0" borderId="0" xfId="22" applyFont="1" applyFill="1">
      <alignment vertical="center"/>
    </xf>
    <xf numFmtId="0" fontId="5" fillId="0" borderId="0" xfId="22" applyFont="1" applyAlignment="1">
      <alignment horizontal="center" vertical="center"/>
    </xf>
    <xf numFmtId="178" fontId="5" fillId="0" borderId="0" xfId="1" applyNumberFormat="1" applyFont="1" applyAlignment="1">
      <alignment horizontal="center" vertical="center"/>
    </xf>
    <xf numFmtId="0" fontId="5" fillId="0" borderId="0" xfId="22" applyFont="1" applyFill="1" applyAlignment="1">
      <alignment horizontal="left" vertical="center"/>
    </xf>
    <xf numFmtId="0" fontId="10" fillId="0" borderId="0" xfId="1" applyFont="1" applyAlignment="1">
      <alignment vertical="center"/>
    </xf>
    <xf numFmtId="0" fontId="5" fillId="0" borderId="0" xfId="1" applyFont="1" applyFill="1" applyAlignment="1">
      <alignment horizontal="distributed" vertical="center"/>
    </xf>
    <xf numFmtId="0" fontId="5" fillId="0" borderId="0" xfId="1" applyFont="1" applyFill="1" applyAlignment="1">
      <alignment horizontal="distributed" vertical="center" wrapText="1"/>
    </xf>
    <xf numFmtId="0" fontId="2" fillId="0" borderId="0" xfId="4" applyFont="1" applyAlignment="1">
      <alignment horizontal="right" vertical="center" indent="2"/>
    </xf>
    <xf numFmtId="0" fontId="14" fillId="0" borderId="0" xfId="4" applyFont="1" applyAlignment="1">
      <alignment horizontal="center" vertical="center"/>
    </xf>
    <xf numFmtId="0" fontId="10" fillId="0" borderId="56" xfId="2" applyBorder="1" applyAlignment="1">
      <alignment horizontal="center" vertical="top"/>
    </xf>
    <xf numFmtId="0" fontId="10" fillId="0" borderId="53" xfId="2" applyBorder="1" applyAlignment="1">
      <alignment horizontal="center" vertical="top"/>
    </xf>
    <xf numFmtId="0" fontId="10" fillId="0" borderId="130" xfId="2" applyBorder="1" applyAlignment="1">
      <alignment horizontal="center" vertical="top"/>
    </xf>
    <xf numFmtId="0" fontId="10" fillId="0" borderId="119" xfId="2" applyBorder="1" applyAlignment="1">
      <alignment horizontal="center" vertical="top"/>
    </xf>
    <xf numFmtId="0" fontId="10" fillId="0" borderId="96" xfId="2" applyBorder="1" applyAlignment="1">
      <alignment horizontal="center" vertical="top"/>
    </xf>
    <xf numFmtId="0" fontId="10" fillId="0" borderId="112" xfId="2" applyBorder="1" applyAlignment="1">
      <alignment horizontal="center" vertical="top"/>
    </xf>
    <xf numFmtId="0" fontId="10" fillId="0" borderId="132" xfId="2" applyBorder="1" applyAlignment="1">
      <alignment horizontal="center" vertical="center"/>
    </xf>
    <xf numFmtId="0" fontId="10" fillId="0" borderId="133" xfId="2" applyBorder="1" applyAlignment="1">
      <alignment horizontal="center" vertical="center"/>
    </xf>
    <xf numFmtId="0" fontId="10" fillId="0" borderId="134" xfId="2" applyBorder="1" applyAlignment="1">
      <alignment horizontal="center" vertical="center"/>
    </xf>
    <xf numFmtId="0" fontId="34" fillId="0" borderId="135" xfId="2" applyFont="1" applyBorder="1" applyAlignment="1">
      <alignment horizontal="center" vertical="center"/>
    </xf>
    <xf numFmtId="0" fontId="34" fillId="0" borderId="136" xfId="2" applyFont="1" applyBorder="1" applyAlignment="1">
      <alignment horizontal="center" vertical="center"/>
    </xf>
    <xf numFmtId="0" fontId="34" fillId="0" borderId="137" xfId="2" applyFont="1" applyBorder="1" applyAlignment="1">
      <alignment horizontal="center" vertical="center"/>
    </xf>
    <xf numFmtId="0" fontId="10" fillId="0" borderId="4" xfId="2" applyBorder="1" applyAlignment="1">
      <alignment horizontal="right"/>
    </xf>
    <xf numFmtId="0" fontId="10" fillId="0" borderId="2" xfId="2" applyBorder="1" applyAlignment="1">
      <alignment horizontal="right"/>
    </xf>
    <xf numFmtId="0" fontId="10" fillId="0" borderId="5" xfId="2" applyBorder="1" applyAlignment="1">
      <alignment horizontal="right"/>
    </xf>
    <xf numFmtId="0" fontId="10" fillId="0" borderId="119" xfId="2" applyBorder="1" applyAlignment="1">
      <alignment horizontal="right"/>
    </xf>
    <xf numFmtId="0" fontId="10" fillId="0" borderId="96" xfId="2" applyBorder="1" applyAlignment="1">
      <alignment horizontal="right"/>
    </xf>
    <xf numFmtId="0" fontId="10" fillId="0" borderId="138" xfId="2" applyBorder="1" applyAlignment="1">
      <alignment horizontal="right"/>
    </xf>
    <xf numFmtId="0" fontId="10" fillId="0" borderId="139" xfId="2" applyBorder="1" applyAlignment="1">
      <alignment horizontal="center" vertical="top"/>
    </xf>
    <xf numFmtId="0" fontId="10" fillId="0" borderId="140" xfId="2" applyBorder="1" applyAlignment="1">
      <alignment horizontal="center" vertical="top"/>
    </xf>
    <xf numFmtId="0" fontId="34" fillId="0" borderId="141" xfId="2" applyFont="1" applyBorder="1" applyAlignment="1">
      <alignment horizontal="center" vertical="top"/>
    </xf>
    <xf numFmtId="0" fontId="34" fillId="0" borderId="142" xfId="2" applyFont="1" applyBorder="1" applyAlignment="1">
      <alignment horizontal="center" vertical="top"/>
    </xf>
    <xf numFmtId="0" fontId="10" fillId="0" borderId="133" xfId="2" applyBorder="1" applyAlignment="1">
      <alignment horizontal="center" vertical="top"/>
    </xf>
    <xf numFmtId="0" fontId="34" fillId="0" borderId="136" xfId="2" applyFont="1" applyBorder="1" applyAlignment="1">
      <alignment horizontal="center" vertical="top"/>
    </xf>
    <xf numFmtId="0" fontId="10" fillId="0" borderId="48" xfId="2" applyBorder="1" applyAlignment="1">
      <alignment horizontal="center" vertical="top"/>
    </xf>
    <xf numFmtId="0" fontId="10" fillId="0" borderId="0" xfId="2" applyBorder="1" applyAlignment="1">
      <alignment horizontal="center" vertical="top"/>
    </xf>
    <xf numFmtId="0" fontId="10" fillId="0" borderId="102" xfId="2" applyBorder="1" applyAlignment="1">
      <alignment horizontal="center" vertical="top"/>
    </xf>
    <xf numFmtId="0" fontId="10" fillId="0" borderId="10" xfId="2" applyBorder="1" applyAlignment="1">
      <alignment horizontal="center" vertical="top"/>
    </xf>
    <xf numFmtId="0" fontId="10" fillId="0" borderId="58" xfId="2" applyBorder="1" applyAlignment="1">
      <alignment horizontal="center" vertical="top"/>
    </xf>
    <xf numFmtId="0" fontId="10" fillId="0" borderId="13" xfId="2" applyBorder="1" applyAlignment="1">
      <alignment horizontal="center" vertical="top"/>
    </xf>
    <xf numFmtId="0" fontId="10" fillId="0" borderId="0" xfId="2" applyAlignment="1">
      <alignment horizontal="distributed" vertical="center"/>
    </xf>
    <xf numFmtId="0" fontId="27" fillId="0" borderId="0" xfId="2" applyFont="1" applyAlignment="1">
      <alignment horizontal="distributed" vertical="center"/>
    </xf>
    <xf numFmtId="0" fontId="10" fillId="0" borderId="0" xfId="2" applyAlignment="1">
      <alignment horizontal="left" vertical="top" wrapText="1"/>
    </xf>
    <xf numFmtId="0" fontId="10" fillId="0" borderId="15" xfId="2" applyBorder="1" applyAlignment="1">
      <alignment vertical="top"/>
    </xf>
    <xf numFmtId="0" fontId="10" fillId="0" borderId="51" xfId="2" applyBorder="1" applyAlignment="1">
      <alignment vertical="top"/>
    </xf>
    <xf numFmtId="0" fontId="10" fillId="0" borderId="30" xfId="2" applyBorder="1" applyAlignment="1">
      <alignment vertical="top"/>
    </xf>
    <xf numFmtId="0" fontId="10" fillId="0" borderId="141" xfId="2" applyBorder="1" applyAlignment="1">
      <alignment vertical="top"/>
    </xf>
    <xf numFmtId="0" fontId="10" fillId="0" borderId="23" xfId="2" applyBorder="1">
      <alignment vertical="center"/>
    </xf>
    <xf numFmtId="0" fontId="10" fillId="0" borderId="24" xfId="2" applyBorder="1">
      <alignment vertical="center"/>
    </xf>
    <xf numFmtId="0" fontId="10" fillId="0" borderId="25" xfId="2" applyBorder="1">
      <alignment vertical="center"/>
    </xf>
    <xf numFmtId="0" fontId="10" fillId="0" borderId="14" xfId="2" applyBorder="1" applyAlignment="1">
      <alignment vertical="top"/>
    </xf>
    <xf numFmtId="0" fontId="10" fillId="0" borderId="0" xfId="2" applyAlignment="1">
      <alignment horizontal="center" vertical="center"/>
    </xf>
    <xf numFmtId="0" fontId="10" fillId="0" borderId="26" xfId="2" applyBorder="1">
      <alignment vertical="center"/>
    </xf>
    <xf numFmtId="0" fontId="10" fillId="0" borderId="27" xfId="2" applyBorder="1">
      <alignment vertical="center"/>
    </xf>
    <xf numFmtId="0" fontId="10" fillId="0" borderId="28" xfId="2" applyBorder="1">
      <alignment vertical="center"/>
    </xf>
    <xf numFmtId="0" fontId="10" fillId="0" borderId="29" xfId="2" applyBorder="1" applyAlignment="1">
      <alignment vertical="top"/>
    </xf>
    <xf numFmtId="0" fontId="10" fillId="0" borderId="23" xfId="2" applyBorder="1" applyAlignment="1">
      <alignment vertical="center" wrapText="1"/>
    </xf>
    <xf numFmtId="0" fontId="10" fillId="0" borderId="24" xfId="2" applyBorder="1" applyAlignment="1">
      <alignment vertical="center" wrapText="1"/>
    </xf>
    <xf numFmtId="0" fontId="10" fillId="0" borderId="25" xfId="2" applyBorder="1" applyAlignment="1">
      <alignment vertical="center" wrapText="1"/>
    </xf>
    <xf numFmtId="0" fontId="10" fillId="0" borderId="15" xfId="2" applyBorder="1" applyAlignment="1">
      <alignment horizontal="left" vertical="top"/>
    </xf>
    <xf numFmtId="0" fontId="10" fillId="0" borderId="17" xfId="2" applyBorder="1" applyAlignment="1">
      <alignment horizontal="left" vertical="top"/>
    </xf>
    <xf numFmtId="0" fontId="10" fillId="0" borderId="22" xfId="2" applyBorder="1" applyAlignment="1">
      <alignment vertical="top"/>
    </xf>
    <xf numFmtId="0" fontId="10" fillId="0" borderId="75" xfId="2" applyBorder="1" applyAlignment="1">
      <alignment vertical="top"/>
    </xf>
    <xf numFmtId="0" fontId="10" fillId="0" borderId="4" xfId="2" applyBorder="1" applyAlignment="1">
      <alignment horizontal="center" vertical="center"/>
    </xf>
    <xf numFmtId="0" fontId="10" fillId="0" borderId="2" xfId="2" applyBorder="1" applyAlignment="1">
      <alignment horizontal="center" vertical="center"/>
    </xf>
    <xf numFmtId="0" fontId="10" fillId="0" borderId="7" xfId="2" applyBorder="1" applyAlignment="1">
      <alignment horizontal="center" vertical="center"/>
    </xf>
    <xf numFmtId="0" fontId="10" fillId="0" borderId="48" xfId="2" applyBorder="1" applyAlignment="1">
      <alignment horizontal="center" vertical="center"/>
    </xf>
    <xf numFmtId="0" fontId="10" fillId="0" borderId="0" xfId="2" applyBorder="1" applyAlignment="1">
      <alignment horizontal="center" vertical="center"/>
    </xf>
    <xf numFmtId="0" fontId="10" fillId="0" borderId="102" xfId="2" applyBorder="1" applyAlignment="1">
      <alignment horizontal="center" vertical="center"/>
    </xf>
    <xf numFmtId="0" fontId="10" fillId="0" borderId="47" xfId="2" applyBorder="1" applyAlignment="1">
      <alignment horizontal="center" vertical="center"/>
    </xf>
    <xf numFmtId="0" fontId="10" fillId="0" borderId="31" xfId="2" applyBorder="1" applyAlignment="1">
      <alignment horizontal="center" vertical="center"/>
    </xf>
    <xf numFmtId="0" fontId="10" fillId="0" borderId="108" xfId="2" applyBorder="1" applyAlignment="1">
      <alignment horizontal="center" vertical="center"/>
    </xf>
    <xf numFmtId="0" fontId="10" fillId="0" borderId="46" xfId="2" applyBorder="1" applyAlignment="1">
      <alignment horizontal="center" vertical="top"/>
    </xf>
    <xf numFmtId="0" fontId="10" fillId="0" borderId="40" xfId="2" applyBorder="1" applyAlignment="1">
      <alignment horizontal="center" vertical="top"/>
    </xf>
    <xf numFmtId="0" fontId="10" fillId="0" borderId="106" xfId="2" applyBorder="1" applyAlignment="1">
      <alignment horizontal="center" vertical="top"/>
    </xf>
    <xf numFmtId="0" fontId="10" fillId="0" borderId="0" xfId="2" applyAlignment="1">
      <alignment horizontal="distributed" vertical="center" justifyLastLine="1"/>
    </xf>
    <xf numFmtId="0" fontId="10" fillId="0" borderId="18" xfId="2" applyBorder="1">
      <alignment vertical="center"/>
    </xf>
    <xf numFmtId="0" fontId="10" fillId="0" borderId="19" xfId="2" applyBorder="1">
      <alignment vertical="center"/>
    </xf>
    <xf numFmtId="0" fontId="10" fillId="0" borderId="20" xfId="2" applyBorder="1">
      <alignment vertical="center"/>
    </xf>
    <xf numFmtId="0" fontId="10" fillId="0" borderId="21" xfId="2" applyBorder="1" applyAlignment="1">
      <alignment vertical="top"/>
    </xf>
    <xf numFmtId="0" fontId="10" fillId="0" borderId="0" xfId="2" applyAlignment="1">
      <alignment horizontal="center" vertical="top"/>
    </xf>
    <xf numFmtId="0" fontId="10" fillId="0" borderId="14" xfId="2" applyBorder="1" applyAlignment="1">
      <alignment horizontal="left" vertical="top"/>
    </xf>
    <xf numFmtId="0" fontId="10" fillId="0" borderId="16" xfId="2" applyBorder="1" applyAlignment="1">
      <alignment horizontal="left" vertical="top"/>
    </xf>
    <xf numFmtId="0" fontId="10" fillId="0" borderId="6" xfId="2" applyBorder="1" applyAlignment="1">
      <alignment horizontal="center" vertical="center"/>
    </xf>
    <xf numFmtId="0" fontId="10" fillId="0" borderId="3" xfId="2" applyBorder="1" applyAlignment="1">
      <alignment horizontal="center" vertical="center"/>
    </xf>
    <xf numFmtId="0" fontId="10" fillId="0" borderId="12" xfId="2" applyBorder="1" applyAlignment="1">
      <alignment horizontal="center" vertical="center"/>
    </xf>
    <xf numFmtId="0" fontId="10" fillId="0" borderId="9" xfId="2" applyBorder="1" applyAlignment="1">
      <alignment horizontal="center" vertical="center"/>
    </xf>
    <xf numFmtId="0" fontId="10" fillId="0" borderId="10" xfId="2" applyBorder="1" applyAlignment="1">
      <alignment horizontal="center" vertical="center"/>
    </xf>
    <xf numFmtId="0" fontId="10" fillId="0" borderId="5" xfId="2" applyBorder="1" applyAlignment="1">
      <alignment horizontal="center" vertical="center"/>
    </xf>
    <xf numFmtId="0" fontId="10" fillId="0" borderId="11" xfId="2" applyBorder="1" applyAlignment="1">
      <alignment horizontal="center" vertical="center"/>
    </xf>
    <xf numFmtId="0" fontId="10" fillId="0" borderId="58" xfId="2" applyBorder="1" applyAlignment="1">
      <alignment horizontal="center" vertical="center"/>
    </xf>
    <xf numFmtId="0" fontId="10" fillId="0" borderId="51" xfId="2" applyBorder="1" applyAlignment="1">
      <alignment horizontal="left" vertical="top"/>
    </xf>
    <xf numFmtId="0" fontId="10" fillId="0" borderId="52" xfId="2" applyBorder="1" applyAlignment="1">
      <alignment horizontal="left" vertical="top"/>
    </xf>
    <xf numFmtId="0" fontId="14" fillId="0" borderId="0" xfId="2" applyFont="1" applyAlignment="1">
      <alignment horizontal="center" vertical="center"/>
    </xf>
    <xf numFmtId="0" fontId="10" fillId="0" borderId="0" xfId="2" applyAlignment="1">
      <alignment horizontal="distributed" vertical="center" shrinkToFit="1"/>
    </xf>
    <xf numFmtId="0" fontId="10" fillId="0" borderId="131" xfId="2" applyBorder="1" applyAlignment="1">
      <alignment horizontal="center" vertical="center"/>
    </xf>
    <xf numFmtId="0" fontId="10" fillId="0" borderId="59" xfId="2" applyBorder="1" applyAlignment="1">
      <alignment horizontal="center" vertical="center"/>
    </xf>
    <xf numFmtId="178" fontId="10" fillId="0" borderId="0" xfId="2" applyNumberFormat="1" applyFont="1" applyAlignment="1">
      <alignment horizontal="left" vertical="center"/>
    </xf>
    <xf numFmtId="176" fontId="10" fillId="0" borderId="0" xfId="2" applyNumberFormat="1" applyFont="1" applyAlignment="1">
      <alignment horizontal="center" vertical="center"/>
    </xf>
    <xf numFmtId="0" fontId="2" fillId="0" borderId="37" xfId="1" applyFont="1" applyBorder="1" applyAlignment="1">
      <alignment horizontal="center" vertical="center"/>
    </xf>
    <xf numFmtId="0" fontId="2" fillId="0" borderId="38" xfId="1" applyFont="1" applyBorder="1" applyAlignment="1">
      <alignment horizontal="center" vertical="center"/>
    </xf>
    <xf numFmtId="0" fontId="2" fillId="0" borderId="38" xfId="1" applyNumberFormat="1" applyFont="1" applyBorder="1" applyAlignment="1">
      <alignment horizontal="left" vertical="center"/>
    </xf>
    <xf numFmtId="0" fontId="2" fillId="0" borderId="39" xfId="1" applyNumberFormat="1" applyFont="1" applyBorder="1" applyAlignment="1">
      <alignment horizontal="left" vertical="center"/>
    </xf>
    <xf numFmtId="0" fontId="2" fillId="0" borderId="0" xfId="5" applyFont="1" applyAlignment="1">
      <alignment horizontal="left" vertical="center"/>
    </xf>
    <xf numFmtId="0" fontId="15" fillId="0" borderId="0" xfId="5" applyFont="1" applyAlignment="1">
      <alignment horizontal="right" vertical="center"/>
    </xf>
    <xf numFmtId="0" fontId="8" fillId="0" borderId="0" xfId="6" applyFont="1" applyAlignment="1">
      <alignment horizontal="center" vertical="center"/>
    </xf>
    <xf numFmtId="0" fontId="2" fillId="0" borderId="43" xfId="6" applyFont="1" applyBorder="1" applyAlignment="1">
      <alignment horizontal="center" vertical="center"/>
    </xf>
    <xf numFmtId="0" fontId="2" fillId="0" borderId="44" xfId="6" applyFont="1" applyBorder="1" applyAlignment="1">
      <alignment horizontal="center" vertical="center"/>
    </xf>
    <xf numFmtId="0" fontId="2" fillId="0" borderId="45" xfId="6" applyFont="1" applyBorder="1" applyAlignment="1">
      <alignment horizontal="center" vertical="center"/>
    </xf>
    <xf numFmtId="0" fontId="16" fillId="0" borderId="43" xfId="6" applyFont="1" applyBorder="1" applyAlignment="1">
      <alignment horizontal="center" vertical="center"/>
    </xf>
    <xf numFmtId="0" fontId="16" fillId="0" borderId="44" xfId="6" applyFont="1" applyBorder="1" applyAlignment="1">
      <alignment horizontal="center" vertical="center"/>
    </xf>
    <xf numFmtId="0" fontId="16" fillId="0" borderId="45" xfId="6" applyFont="1" applyBorder="1" applyAlignment="1">
      <alignment horizontal="center" vertical="center"/>
    </xf>
    <xf numFmtId="0" fontId="16" fillId="0" borderId="48" xfId="6" applyFont="1" applyBorder="1" applyAlignment="1">
      <alignment horizontal="left" vertical="center" indent="1"/>
    </xf>
    <xf numFmtId="0" fontId="16" fillId="0" borderId="0" xfId="6" applyFont="1" applyAlignment="1">
      <alignment horizontal="left" vertical="center" indent="1"/>
    </xf>
    <xf numFmtId="0" fontId="16" fillId="0" borderId="49" xfId="6" applyFont="1" applyBorder="1" applyAlignment="1">
      <alignment horizontal="left" vertical="center" indent="1"/>
    </xf>
    <xf numFmtId="0" fontId="8" fillId="0" borderId="0" xfId="6" applyFont="1" applyAlignment="1">
      <alignment horizontal="left" vertical="center"/>
    </xf>
    <xf numFmtId="0" fontId="8" fillId="0" borderId="31" xfId="6" applyFont="1" applyBorder="1" applyAlignment="1">
      <alignment horizontal="left" vertical="center"/>
    </xf>
    <xf numFmtId="0" fontId="16" fillId="0" borderId="46" xfId="6" applyFont="1" applyBorder="1" applyAlignment="1">
      <alignment horizontal="left" vertical="center"/>
    </xf>
    <xf numFmtId="0" fontId="16" fillId="0" borderId="40" xfId="6" applyFont="1" applyBorder="1" applyAlignment="1">
      <alignment horizontal="left" vertical="center"/>
    </xf>
    <xf numFmtId="0" fontId="16" fillId="0" borderId="41" xfId="6" applyFont="1" applyBorder="1" applyAlignment="1">
      <alignment horizontal="left" vertical="center"/>
    </xf>
    <xf numFmtId="0" fontId="16" fillId="0" borderId="47" xfId="6" applyFont="1" applyBorder="1" applyAlignment="1">
      <alignment horizontal="left" vertical="center"/>
    </xf>
    <xf numFmtId="0" fontId="16" fillId="0" borderId="31" xfId="6" applyFont="1" applyBorder="1" applyAlignment="1">
      <alignment horizontal="left" vertical="center"/>
    </xf>
    <xf numFmtId="0" fontId="16" fillId="0" borderId="42" xfId="6" applyFont="1" applyBorder="1" applyAlignment="1">
      <alignment horizontal="left" vertical="center"/>
    </xf>
    <xf numFmtId="0" fontId="16" fillId="0" borderId="48" xfId="6" applyFont="1" applyBorder="1" applyAlignment="1">
      <alignment horizontal="left" vertical="center"/>
    </xf>
    <xf numFmtId="0" fontId="16" fillId="0" borderId="0" xfId="6" applyFont="1" applyAlignment="1">
      <alignment horizontal="left" vertical="center"/>
    </xf>
    <xf numFmtId="0" fontId="16" fillId="0" borderId="49" xfId="6" applyFont="1" applyBorder="1" applyAlignment="1">
      <alignment horizontal="left" vertical="center"/>
    </xf>
    <xf numFmtId="0" fontId="19" fillId="0" borderId="52" xfId="6" applyFont="1" applyBorder="1" applyAlignment="1">
      <alignment horizontal="center" vertical="center"/>
    </xf>
    <xf numFmtId="0" fontId="19" fillId="0" borderId="53" xfId="6" applyFont="1" applyBorder="1" applyAlignment="1">
      <alignment horizontal="center" vertical="center"/>
    </xf>
    <xf numFmtId="0" fontId="19" fillId="0" borderId="54" xfId="6" applyFont="1" applyBorder="1" applyAlignment="1">
      <alignment horizontal="center" vertical="center"/>
    </xf>
    <xf numFmtId="0" fontId="15" fillId="0" borderId="25" xfId="6" applyFont="1" applyBorder="1" applyAlignment="1">
      <alignment horizontal="center" vertical="center"/>
    </xf>
    <xf numFmtId="0" fontId="15" fillId="0" borderId="33" xfId="6" applyFont="1" applyBorder="1" applyAlignment="1">
      <alignment horizontal="center" vertical="center"/>
    </xf>
    <xf numFmtId="0" fontId="15" fillId="0" borderId="50" xfId="6" applyFont="1" applyBorder="1" applyAlignment="1">
      <alignment horizontal="center" vertical="center"/>
    </xf>
    <xf numFmtId="0" fontId="18" fillId="0" borderId="51" xfId="6" applyFont="1" applyBorder="1" applyAlignment="1">
      <alignment horizontal="center" vertical="center"/>
    </xf>
    <xf numFmtId="0" fontId="18" fillId="0" borderId="50" xfId="6" applyFont="1" applyBorder="1" applyAlignment="1">
      <alignment horizontal="center" vertical="center"/>
    </xf>
    <xf numFmtId="0" fontId="15" fillId="0" borderId="52" xfId="6" applyFont="1" applyBorder="1" applyAlignment="1">
      <alignment horizontal="center" vertical="center"/>
    </xf>
    <xf numFmtId="0" fontId="15" fillId="0" borderId="53" xfId="6" applyFont="1" applyBorder="1" applyAlignment="1">
      <alignment horizontal="center" vertical="center"/>
    </xf>
    <xf numFmtId="0" fontId="15" fillId="0" borderId="54" xfId="6" applyFont="1" applyBorder="1" applyAlignment="1">
      <alignment horizontal="center" vertical="center"/>
    </xf>
    <xf numFmtId="0" fontId="19" fillId="0" borderId="55" xfId="6" applyFont="1" applyBorder="1" applyAlignment="1">
      <alignment horizontal="center" vertical="center"/>
    </xf>
    <xf numFmtId="0" fontId="19" fillId="0" borderId="10" xfId="6" applyFont="1" applyBorder="1" applyAlignment="1">
      <alignment horizontal="center" vertical="center"/>
    </xf>
    <xf numFmtId="0" fontId="19" fillId="0" borderId="58" xfId="6" applyFont="1" applyBorder="1" applyAlignment="1">
      <alignment horizontal="center" vertical="center"/>
    </xf>
    <xf numFmtId="0" fontId="19" fillId="0" borderId="11" xfId="6" applyFont="1" applyBorder="1" applyAlignment="1">
      <alignment horizontal="center" vertical="center"/>
    </xf>
    <xf numFmtId="0" fontId="19" fillId="0" borderId="59" xfId="6" applyFont="1" applyBorder="1" applyAlignment="1">
      <alignment horizontal="center" vertical="center"/>
    </xf>
    <xf numFmtId="0" fontId="20" fillId="0" borderId="52" xfId="6" applyFont="1" applyBorder="1" applyAlignment="1">
      <alignment horizontal="center" vertical="center"/>
    </xf>
    <xf numFmtId="0" fontId="20" fillId="0" borderId="53" xfId="6" applyFont="1" applyBorder="1" applyAlignment="1">
      <alignment horizontal="center" vertical="center"/>
    </xf>
    <xf numFmtId="0" fontId="20" fillId="0" borderId="54" xfId="6" applyFont="1" applyBorder="1" applyAlignment="1">
      <alignment horizontal="center" vertical="center"/>
    </xf>
    <xf numFmtId="0" fontId="19" fillId="0" borderId="47" xfId="6" applyFont="1" applyBorder="1" applyAlignment="1">
      <alignment horizontal="center" vertical="center"/>
    </xf>
    <xf numFmtId="0" fontId="19" fillId="0" borderId="31" xfId="6" applyFont="1" applyBorder="1" applyAlignment="1">
      <alignment horizontal="center" vertical="center"/>
    </xf>
    <xf numFmtId="0" fontId="19" fillId="0" borderId="62" xfId="6" applyFont="1" applyBorder="1" applyAlignment="1">
      <alignment horizontal="center" vertical="center"/>
    </xf>
    <xf numFmtId="0" fontId="19" fillId="0" borderId="63" xfId="6" applyFont="1" applyBorder="1" applyAlignment="1">
      <alignment horizontal="center" vertical="center"/>
    </xf>
    <xf numFmtId="0" fontId="16" fillId="0" borderId="10" xfId="6" applyFont="1" applyBorder="1" applyAlignment="1">
      <alignment horizontal="left" vertical="center"/>
    </xf>
    <xf numFmtId="0" fontId="16" fillId="0" borderId="58" xfId="6" applyFont="1" applyBorder="1" applyAlignment="1">
      <alignment horizontal="left" vertical="center"/>
    </xf>
    <xf numFmtId="0" fontId="16" fillId="0" borderId="61" xfId="6" applyFont="1" applyBorder="1" applyAlignment="1">
      <alignment horizontal="left" vertical="center"/>
    </xf>
    <xf numFmtId="0" fontId="15" fillId="0" borderId="51" xfId="6" applyFont="1" applyBorder="1" applyAlignment="1">
      <alignment horizontal="center" vertical="center"/>
    </xf>
    <xf numFmtId="0" fontId="15" fillId="0" borderId="34" xfId="6" applyFont="1" applyBorder="1" applyAlignment="1">
      <alignment horizontal="center" vertical="center"/>
    </xf>
    <xf numFmtId="0" fontId="16" fillId="0" borderId="66" xfId="6" applyFont="1" applyBorder="1" applyAlignment="1">
      <alignment horizontal="left" vertical="center"/>
    </xf>
    <xf numFmtId="0" fontId="16" fillId="0" borderId="67" xfId="6" applyFont="1" applyBorder="1" applyAlignment="1">
      <alignment horizontal="left" vertical="center"/>
    </xf>
    <xf numFmtId="0" fontId="16" fillId="0" borderId="68" xfId="6" applyFont="1" applyBorder="1" applyAlignment="1">
      <alignment horizontal="left" vertical="center"/>
    </xf>
    <xf numFmtId="0" fontId="16" fillId="0" borderId="69" xfId="6" applyFont="1" applyBorder="1" applyAlignment="1">
      <alignment horizontal="left" vertical="center"/>
    </xf>
    <xf numFmtId="0" fontId="16" fillId="0" borderId="60" xfId="6" applyFont="1" applyBorder="1" applyAlignment="1">
      <alignment horizontal="left" vertical="center"/>
    </xf>
    <xf numFmtId="0" fontId="16" fillId="0" borderId="12" xfId="6" applyFont="1" applyBorder="1" applyAlignment="1">
      <alignment horizontal="left" vertical="center"/>
    </xf>
    <xf numFmtId="0" fontId="15" fillId="0" borderId="14" xfId="6" applyFont="1" applyBorder="1" applyAlignment="1">
      <alignment horizontal="center" vertical="center"/>
    </xf>
    <xf numFmtId="0" fontId="15" fillId="0" borderId="15" xfId="6" applyFont="1" applyBorder="1" applyAlignment="1">
      <alignment horizontal="center" vertical="center"/>
    </xf>
    <xf numFmtId="0" fontId="15" fillId="0" borderId="70" xfId="6" applyFont="1" applyBorder="1" applyAlignment="1">
      <alignment horizontal="center" vertical="center"/>
    </xf>
    <xf numFmtId="0" fontId="15" fillId="0" borderId="56" xfId="6" applyFont="1" applyBorder="1" applyAlignment="1">
      <alignment horizontal="center" vertical="center"/>
    </xf>
    <xf numFmtId="0" fontId="15" fillId="0" borderId="10" xfId="6" applyFont="1" applyBorder="1" applyAlignment="1">
      <alignment horizontal="center" vertical="center"/>
    </xf>
    <xf numFmtId="0" fontId="15" fillId="0" borderId="58" xfId="6" applyFont="1" applyBorder="1" applyAlignment="1">
      <alignment horizontal="center" vertical="center"/>
    </xf>
    <xf numFmtId="0" fontId="15" fillId="0" borderId="11" xfId="6" applyFont="1" applyBorder="1" applyAlignment="1">
      <alignment horizontal="center" vertical="center"/>
    </xf>
    <xf numFmtId="0" fontId="19" fillId="0" borderId="17" xfId="6" applyFont="1" applyBorder="1" applyAlignment="1">
      <alignment horizontal="center" vertical="center"/>
    </xf>
    <xf numFmtId="0" fontId="19" fillId="0" borderId="60" xfId="6" applyFont="1" applyBorder="1" applyAlignment="1">
      <alignment horizontal="center" vertical="center"/>
    </xf>
    <xf numFmtId="0" fontId="15" fillId="0" borderId="47" xfId="6" applyFont="1" applyBorder="1" applyAlignment="1">
      <alignment horizontal="center" vertical="center"/>
    </xf>
    <xf numFmtId="0" fontId="15" fillId="0" borderId="31" xfId="6" applyFont="1" applyBorder="1" applyAlignment="1">
      <alignment horizontal="center" vertical="center"/>
    </xf>
    <xf numFmtId="0" fontId="15" fillId="0" borderId="62" xfId="6" applyFont="1" applyBorder="1" applyAlignment="1">
      <alignment horizontal="center" vertical="center"/>
    </xf>
    <xf numFmtId="0" fontId="19" fillId="0" borderId="64" xfId="6" applyFont="1" applyBorder="1" applyAlignment="1">
      <alignment horizontal="center" vertical="center"/>
    </xf>
    <xf numFmtId="0" fontId="20" fillId="0" borderId="57" xfId="6" applyFont="1" applyBorder="1" applyAlignment="1">
      <alignment horizontal="center" vertical="center"/>
    </xf>
    <xf numFmtId="0" fontId="20" fillId="0" borderId="0" xfId="6" applyFont="1" applyAlignment="1">
      <alignment horizontal="center" vertical="center"/>
    </xf>
    <xf numFmtId="0" fontId="20" fillId="0" borderId="65" xfId="6" applyFont="1" applyBorder="1" applyAlignment="1">
      <alignment horizontal="center" vertical="center"/>
    </xf>
    <xf numFmtId="0" fontId="15" fillId="0" borderId="48" xfId="7" applyFont="1" applyBorder="1" applyAlignment="1">
      <alignment horizontal="center" vertical="center"/>
    </xf>
    <xf numFmtId="0" fontId="15" fillId="0" borderId="0" xfId="7" applyFont="1" applyAlignment="1">
      <alignment horizontal="center" vertical="center"/>
    </xf>
    <xf numFmtId="0" fontId="15" fillId="0" borderId="49" xfId="7" applyFont="1" applyBorder="1" applyAlignment="1">
      <alignment horizontal="center" vertical="center"/>
    </xf>
    <xf numFmtId="0" fontId="15" fillId="0" borderId="47" xfId="7" applyFont="1" applyBorder="1" applyAlignment="1">
      <alignment horizontal="center" vertical="center"/>
    </xf>
    <xf numFmtId="0" fontId="15" fillId="0" borderId="31" xfId="7" applyFont="1" applyBorder="1" applyAlignment="1">
      <alignment horizontal="center" vertical="center"/>
    </xf>
    <xf numFmtId="0" fontId="15" fillId="0" borderId="42" xfId="7" applyFont="1" applyBorder="1" applyAlignment="1">
      <alignment horizontal="center" vertical="center"/>
    </xf>
    <xf numFmtId="0" fontId="8" fillId="0" borderId="0" xfId="7" applyFont="1" applyAlignment="1">
      <alignment horizontal="left" vertical="center"/>
    </xf>
    <xf numFmtId="0" fontId="16" fillId="0" borderId="46" xfId="7" applyFont="1" applyBorder="1" applyAlignment="1">
      <alignment horizontal="center" vertical="center"/>
    </xf>
    <xf numFmtId="0" fontId="16" fillId="0" borderId="40" xfId="7" applyFont="1" applyBorder="1" applyAlignment="1">
      <alignment horizontal="center" vertical="center"/>
    </xf>
    <xf numFmtId="0" fontId="16" fillId="0" borderId="48" xfId="7" applyFont="1" applyBorder="1" applyAlignment="1">
      <alignment horizontal="center" vertical="center"/>
    </xf>
    <xf numFmtId="0" fontId="16" fillId="0" borderId="0" xfId="7" applyFont="1" applyAlignment="1">
      <alignment horizontal="center" vertical="center"/>
    </xf>
    <xf numFmtId="0" fontId="16" fillId="0" borderId="40" xfId="7" applyFont="1" applyBorder="1">
      <alignment vertical="center"/>
    </xf>
    <xf numFmtId="0" fontId="16" fillId="0" borderId="41" xfId="7" applyFont="1" applyBorder="1">
      <alignment vertical="center"/>
    </xf>
    <xf numFmtId="0" fontId="16" fillId="0" borderId="0" xfId="7" applyFont="1">
      <alignment vertical="center"/>
    </xf>
    <xf numFmtId="0" fontId="16" fillId="0" borderId="49" xfId="7" applyFont="1" applyBorder="1">
      <alignment vertical="center"/>
    </xf>
    <xf numFmtId="0" fontId="16" fillId="0" borderId="46" xfId="7" applyFont="1" applyBorder="1" applyAlignment="1">
      <alignment horizontal="left" vertical="center"/>
    </xf>
    <xf numFmtId="0" fontId="16" fillId="0" borderId="40" xfId="7" applyFont="1" applyBorder="1" applyAlignment="1">
      <alignment horizontal="left" vertical="center"/>
    </xf>
    <xf numFmtId="0" fontId="16" fillId="0" borderId="41" xfId="7" applyFont="1" applyBorder="1" applyAlignment="1">
      <alignment horizontal="left" vertical="center"/>
    </xf>
    <xf numFmtId="0" fontId="16" fillId="0" borderId="47" xfId="7" applyFont="1" applyBorder="1" applyAlignment="1">
      <alignment horizontal="left" vertical="center"/>
    </xf>
    <xf numFmtId="0" fontId="16" fillId="0" borderId="31" xfId="7" applyFont="1" applyBorder="1" applyAlignment="1">
      <alignment horizontal="left" vertical="center"/>
    </xf>
    <xf numFmtId="0" fontId="16" fillId="0" borderId="42" xfId="7" applyFont="1" applyBorder="1" applyAlignment="1">
      <alignment horizontal="left" vertical="center"/>
    </xf>
    <xf numFmtId="0" fontId="15" fillId="0" borderId="25" xfId="7" applyFont="1" applyBorder="1" applyAlignment="1">
      <alignment horizontal="center" vertical="center"/>
    </xf>
    <xf numFmtId="0" fontId="15" fillId="0" borderId="33" xfId="7" applyFont="1" applyBorder="1" applyAlignment="1">
      <alignment horizontal="center" vertical="center"/>
    </xf>
    <xf numFmtId="0" fontId="15" fillId="0" borderId="50" xfId="7" applyFont="1" applyBorder="1" applyAlignment="1">
      <alignment horizontal="center" vertical="center"/>
    </xf>
    <xf numFmtId="0" fontId="18" fillId="0" borderId="51" xfId="7" applyFont="1" applyBorder="1" applyAlignment="1">
      <alignment horizontal="center" vertical="center"/>
    </xf>
    <xf numFmtId="0" fontId="18" fillId="0" borderId="50" xfId="7" applyFont="1" applyBorder="1" applyAlignment="1">
      <alignment horizontal="center" vertical="center"/>
    </xf>
    <xf numFmtId="0" fontId="15" fillId="0" borderId="51" xfId="7" applyFont="1" applyBorder="1" applyAlignment="1">
      <alignment horizontal="center" vertical="center"/>
    </xf>
    <xf numFmtId="0" fontId="19" fillId="0" borderId="51" xfId="7" applyFont="1" applyBorder="1" applyAlignment="1">
      <alignment horizontal="center" vertical="center"/>
    </xf>
    <xf numFmtId="0" fontId="19" fillId="0" borderId="34" xfId="7" applyFont="1" applyBorder="1" applyAlignment="1">
      <alignment horizontal="center" vertical="center"/>
    </xf>
    <xf numFmtId="0" fontId="16" fillId="0" borderId="48" xfId="7" applyFont="1" applyBorder="1" applyAlignment="1">
      <alignment horizontal="left" vertical="center"/>
    </xf>
    <xf numFmtId="0" fontId="16" fillId="0" borderId="0" xfId="7" applyFont="1" applyAlignment="1">
      <alignment horizontal="left" vertical="center"/>
    </xf>
    <xf numFmtId="0" fontId="16" fillId="0" borderId="49" xfId="7" applyFont="1" applyBorder="1" applyAlignment="1">
      <alignment horizontal="left" vertical="center"/>
    </xf>
    <xf numFmtId="0" fontId="16" fillId="0" borderId="48" xfId="7" applyFont="1" applyBorder="1" applyAlignment="1">
      <alignment horizontal="distributed" vertical="center"/>
    </xf>
    <xf numFmtId="0" fontId="16" fillId="0" borderId="0" xfId="7" applyFont="1" applyAlignment="1">
      <alignment horizontal="distributed" vertical="center"/>
    </xf>
    <xf numFmtId="0" fontId="16" fillId="0" borderId="49" xfId="7" applyFont="1" applyBorder="1" applyAlignment="1">
      <alignment horizontal="distributed" vertical="center"/>
    </xf>
    <xf numFmtId="0" fontId="19" fillId="0" borderId="10" xfId="7" applyFont="1" applyBorder="1" applyAlignment="1">
      <alignment horizontal="center" vertical="center"/>
    </xf>
    <xf numFmtId="0" fontId="19" fillId="0" borderId="58" xfId="7" applyFont="1" applyBorder="1" applyAlignment="1">
      <alignment horizontal="center" vertical="center"/>
    </xf>
    <xf numFmtId="0" fontId="19" fillId="0" borderId="11" xfId="7" applyFont="1" applyBorder="1" applyAlignment="1">
      <alignment horizontal="center" vertical="center"/>
    </xf>
    <xf numFmtId="0" fontId="19" fillId="0" borderId="59" xfId="7" applyFont="1" applyBorder="1" applyAlignment="1">
      <alignment horizontal="center" vertical="center"/>
    </xf>
    <xf numFmtId="0" fontId="19" fillId="0" borderId="57" xfId="7" applyFont="1" applyBorder="1" applyAlignment="1">
      <alignment horizontal="center" vertical="center"/>
    </xf>
    <xf numFmtId="0" fontId="19" fillId="0" borderId="0" xfId="7" applyFont="1" applyAlignment="1">
      <alignment horizontal="center" vertical="center"/>
    </xf>
    <xf numFmtId="0" fontId="19" fillId="0" borderId="65" xfId="7" applyFont="1" applyBorder="1" applyAlignment="1">
      <alignment horizontal="center" vertical="center"/>
    </xf>
    <xf numFmtId="0" fontId="19" fillId="0" borderId="52" xfId="7" applyFont="1" applyBorder="1" applyAlignment="1">
      <alignment horizontal="center" vertical="center"/>
    </xf>
    <xf numFmtId="0" fontId="19" fillId="0" borderId="53" xfId="7" applyFont="1" applyBorder="1" applyAlignment="1">
      <alignment horizontal="center" vertical="center"/>
    </xf>
    <xf numFmtId="0" fontId="19" fillId="0" borderId="54" xfId="7" applyFont="1" applyBorder="1" applyAlignment="1">
      <alignment horizontal="center" vertical="center"/>
    </xf>
    <xf numFmtId="0" fontId="15" fillId="0" borderId="34" xfId="7" applyFont="1" applyBorder="1" applyAlignment="1">
      <alignment horizontal="center" vertical="center"/>
    </xf>
    <xf numFmtId="0" fontId="19" fillId="0" borderId="47" xfId="7" applyFont="1" applyBorder="1" applyAlignment="1">
      <alignment horizontal="center" vertical="center"/>
    </xf>
    <xf numFmtId="0" fontId="19" fillId="0" borderId="31" xfId="7" applyFont="1" applyBorder="1" applyAlignment="1">
      <alignment horizontal="center" vertical="center"/>
    </xf>
    <xf numFmtId="0" fontId="19" fillId="0" borderId="62" xfId="7" applyFont="1" applyBorder="1" applyAlignment="1">
      <alignment horizontal="center" vertical="center"/>
    </xf>
    <xf numFmtId="0" fontId="19" fillId="0" borderId="63" xfId="7" applyFont="1" applyBorder="1" applyAlignment="1">
      <alignment horizontal="center" vertical="center"/>
    </xf>
    <xf numFmtId="0" fontId="16" fillId="0" borderId="69" xfId="7" applyFont="1" applyBorder="1" applyAlignment="1">
      <alignment horizontal="left" vertical="center"/>
    </xf>
    <xf numFmtId="0" fontId="16" fillId="0" borderId="60" xfId="7" applyFont="1" applyBorder="1" applyAlignment="1">
      <alignment horizontal="left" vertical="center"/>
    </xf>
    <xf numFmtId="0" fontId="16" fillId="0" borderId="12" xfId="7" applyFont="1" applyBorder="1" applyAlignment="1">
      <alignment horizontal="left" vertical="center"/>
    </xf>
    <xf numFmtId="0" fontId="20" fillId="0" borderId="57" xfId="7" applyFont="1" applyBorder="1" applyAlignment="1">
      <alignment horizontal="center" vertical="center"/>
    </xf>
    <xf numFmtId="0" fontId="20" fillId="0" borderId="0" xfId="7" applyFont="1" applyAlignment="1">
      <alignment horizontal="center" vertical="center"/>
    </xf>
    <xf numFmtId="0" fontId="20" fillId="0" borderId="65" xfId="7" applyFont="1" applyBorder="1" applyAlignment="1">
      <alignment horizontal="center" vertical="center"/>
    </xf>
    <xf numFmtId="0" fontId="16" fillId="0" borderId="66" xfId="7" applyFont="1" applyBorder="1" applyAlignment="1">
      <alignment horizontal="left" vertical="center"/>
    </xf>
    <xf numFmtId="0" fontId="16" fillId="0" borderId="67" xfId="7" applyFont="1" applyBorder="1" applyAlignment="1">
      <alignment horizontal="left" vertical="center"/>
    </xf>
    <xf numFmtId="0" fontId="16" fillId="0" borderId="68" xfId="7" applyFont="1" applyBorder="1" applyAlignment="1">
      <alignment horizontal="left" vertical="center"/>
    </xf>
    <xf numFmtId="0" fontId="15" fillId="0" borderId="56" xfId="7" applyFont="1" applyBorder="1" applyAlignment="1">
      <alignment horizontal="center" vertical="center"/>
    </xf>
    <xf numFmtId="0" fontId="15" fillId="0" borderId="53" xfId="7" applyFont="1" applyBorder="1" applyAlignment="1">
      <alignment horizontal="center" vertical="center"/>
    </xf>
    <xf numFmtId="0" fontId="15" fillId="0" borderId="54" xfId="7" applyFont="1" applyBorder="1" applyAlignment="1">
      <alignment horizontal="center" vertical="center"/>
    </xf>
    <xf numFmtId="0" fontId="15" fillId="0" borderId="10" xfId="7" applyFont="1" applyBorder="1" applyAlignment="1">
      <alignment horizontal="center" vertical="center"/>
    </xf>
    <xf numFmtId="0" fontId="15" fillId="0" borderId="58" xfId="7" applyFont="1" applyBorder="1" applyAlignment="1">
      <alignment horizontal="center" vertical="center"/>
    </xf>
    <xf numFmtId="0" fontId="15" fillId="0" borderId="11" xfId="7" applyFont="1" applyBorder="1" applyAlignment="1">
      <alignment horizontal="center" vertical="center"/>
    </xf>
    <xf numFmtId="0" fontId="19" fillId="0" borderId="17" xfId="7" applyFont="1" applyBorder="1" applyAlignment="1">
      <alignment horizontal="center" vertical="center"/>
    </xf>
    <xf numFmtId="0" fontId="19" fillId="0" borderId="60" xfId="7" applyFont="1" applyBorder="1" applyAlignment="1">
      <alignment horizontal="center" vertical="center"/>
    </xf>
    <xf numFmtId="0" fontId="15" fillId="0" borderId="14" xfId="7" applyFont="1" applyBorder="1" applyAlignment="1">
      <alignment horizontal="center" vertical="center"/>
    </xf>
    <xf numFmtId="0" fontId="15" fillId="0" borderId="15" xfId="7" applyFont="1" applyBorder="1" applyAlignment="1">
      <alignment horizontal="center" vertical="center"/>
    </xf>
    <xf numFmtId="0" fontId="15" fillId="0" borderId="70" xfId="7" applyFont="1" applyBorder="1" applyAlignment="1">
      <alignment horizontal="center" vertical="center"/>
    </xf>
    <xf numFmtId="0" fontId="15" fillId="0" borderId="0" xfId="8" applyFont="1" applyAlignment="1">
      <alignment vertical="center" wrapText="1"/>
    </xf>
    <xf numFmtId="0" fontId="15" fillId="0" borderId="0" xfId="8" applyFont="1">
      <alignment vertical="center"/>
    </xf>
    <xf numFmtId="0" fontId="15" fillId="0" borderId="62" xfId="7" applyFont="1" applyBorder="1" applyAlignment="1">
      <alignment horizontal="center" vertical="center"/>
    </xf>
    <xf numFmtId="0" fontId="19" fillId="0" borderId="64" xfId="7" applyFont="1" applyBorder="1" applyAlignment="1">
      <alignment horizontal="center" vertical="center"/>
    </xf>
    <xf numFmtId="0" fontId="8" fillId="0" borderId="0" xfId="8" applyFont="1" applyAlignment="1">
      <alignment horizontal="left" vertical="center"/>
    </xf>
    <xf numFmtId="0" fontId="19" fillId="0" borderId="52" xfId="8" applyFont="1" applyBorder="1" applyAlignment="1">
      <alignment horizontal="center" vertical="center"/>
    </xf>
    <xf numFmtId="0" fontId="19" fillId="0" borderId="53" xfId="8" applyFont="1" applyBorder="1" applyAlignment="1">
      <alignment horizontal="center" vertical="center"/>
    </xf>
    <xf numFmtId="0" fontId="19" fillId="0" borderId="54" xfId="8" applyFont="1" applyBorder="1" applyAlignment="1">
      <alignment horizontal="center" vertical="center"/>
    </xf>
    <xf numFmtId="0" fontId="16" fillId="0" borderId="40" xfId="8" applyFont="1" applyBorder="1" applyAlignment="1">
      <alignment horizontal="left" vertical="center"/>
    </xf>
    <xf numFmtId="0" fontId="16" fillId="0" borderId="72" xfId="8" applyFont="1" applyBorder="1" applyAlignment="1">
      <alignment horizontal="left" vertical="center"/>
    </xf>
    <xf numFmtId="0" fontId="15" fillId="0" borderId="33" xfId="8" applyFont="1" applyBorder="1" applyAlignment="1">
      <alignment horizontal="center" vertical="center"/>
    </xf>
    <xf numFmtId="0" fontId="15" fillId="0" borderId="50" xfId="8" applyFont="1" applyBorder="1" applyAlignment="1">
      <alignment horizontal="center" vertical="center"/>
    </xf>
    <xf numFmtId="0" fontId="18" fillId="0" borderId="51" xfId="8" applyFont="1" applyBorder="1" applyAlignment="1">
      <alignment horizontal="center" vertical="center"/>
    </xf>
    <xf numFmtId="0" fontId="18" fillId="0" borderId="50" xfId="8" applyFont="1" applyBorder="1" applyAlignment="1">
      <alignment horizontal="center" vertical="center"/>
    </xf>
    <xf numFmtId="0" fontId="15" fillId="0" borderId="52" xfId="8" applyFont="1" applyBorder="1" applyAlignment="1">
      <alignment horizontal="center" vertical="center"/>
    </xf>
    <xf numFmtId="0" fontId="15" fillId="0" borderId="53" xfId="8" applyFont="1" applyBorder="1" applyAlignment="1">
      <alignment horizontal="center" vertical="center"/>
    </xf>
    <xf numFmtId="0" fontId="15" fillId="0" borderId="54" xfId="8" applyFont="1" applyBorder="1" applyAlignment="1">
      <alignment horizontal="center" vertical="center"/>
    </xf>
    <xf numFmtId="0" fontId="15" fillId="0" borderId="51" xfId="8" applyFont="1" applyBorder="1" applyAlignment="1">
      <alignment horizontal="center" vertical="center"/>
    </xf>
    <xf numFmtId="0" fontId="19" fillId="0" borderId="51" xfId="8" applyFont="1" applyBorder="1" applyAlignment="1">
      <alignment horizontal="center" vertical="center"/>
    </xf>
    <xf numFmtId="0" fontId="8" fillId="0" borderId="31" xfId="8" applyFont="1" applyBorder="1" applyAlignment="1">
      <alignment horizontal="left" vertical="center"/>
    </xf>
    <xf numFmtId="0" fontId="16" fillId="0" borderId="46" xfId="8" applyFont="1" applyBorder="1" applyAlignment="1">
      <alignment horizontal="center" vertical="center"/>
    </xf>
    <xf numFmtId="0" fontId="16" fillId="0" borderId="40" xfId="8" applyFont="1" applyBorder="1" applyAlignment="1">
      <alignment horizontal="center" vertical="center"/>
    </xf>
    <xf numFmtId="0" fontId="16" fillId="0" borderId="73" xfId="8" applyFont="1" applyBorder="1" applyAlignment="1">
      <alignment horizontal="center" vertical="center"/>
    </xf>
    <xf numFmtId="0" fontId="16" fillId="0" borderId="10" xfId="8" applyFont="1" applyBorder="1" applyAlignment="1">
      <alignment horizontal="center" vertical="center"/>
    </xf>
    <xf numFmtId="0" fontId="16" fillId="0" borderId="58" xfId="8" applyFont="1" applyBorder="1" applyAlignment="1">
      <alignment horizontal="center" vertical="center"/>
    </xf>
    <xf numFmtId="0" fontId="16" fillId="0" borderId="11" xfId="8" applyFont="1" applyBorder="1" applyAlignment="1">
      <alignment horizontal="center" vertical="center"/>
    </xf>
    <xf numFmtId="0" fontId="16" fillId="0" borderId="74" xfId="8" applyFont="1" applyBorder="1" applyAlignment="1">
      <alignment horizontal="left" vertical="center"/>
    </xf>
    <xf numFmtId="0" fontId="16" fillId="0" borderId="59" xfId="8" applyFont="1" applyBorder="1" applyAlignment="1">
      <alignment horizontal="left" vertical="center"/>
    </xf>
    <xf numFmtId="0" fontId="16" fillId="0" borderId="58" xfId="8" applyFont="1" applyBorder="1" applyAlignment="1">
      <alignment horizontal="left" vertical="center"/>
    </xf>
    <xf numFmtId="0" fontId="16" fillId="0" borderId="75" xfId="8" applyFont="1" applyBorder="1" applyAlignment="1">
      <alignment horizontal="center" vertical="center"/>
    </xf>
    <xf numFmtId="0" fontId="16" fillId="0" borderId="72" xfId="8" applyFont="1" applyBorder="1" applyAlignment="1">
      <alignment horizontal="center" vertical="center"/>
    </xf>
    <xf numFmtId="0" fontId="16" fillId="0" borderId="76" xfId="8" applyFont="1" applyBorder="1" applyAlignment="1">
      <alignment horizontal="center" vertical="center"/>
    </xf>
    <xf numFmtId="0" fontId="16" fillId="0" borderId="51" xfId="8" applyFont="1" applyBorder="1" applyAlignment="1">
      <alignment horizontal="center" vertical="center"/>
    </xf>
    <xf numFmtId="0" fontId="16" fillId="0" borderId="33" xfId="8" applyFont="1" applyBorder="1" applyAlignment="1">
      <alignment horizontal="center" vertical="center"/>
    </xf>
    <xf numFmtId="0" fontId="16" fillId="0" borderId="50" xfId="8" applyFont="1" applyBorder="1" applyAlignment="1">
      <alignment horizontal="center" vertical="center"/>
    </xf>
    <xf numFmtId="0" fontId="16" fillId="0" borderId="41" xfId="8" applyFont="1" applyBorder="1" applyAlignment="1">
      <alignment horizontal="left" vertical="center"/>
    </xf>
    <xf numFmtId="0" fontId="16" fillId="0" borderId="61" xfId="8" applyFont="1" applyBorder="1" applyAlignment="1">
      <alignment horizontal="left" vertical="center"/>
    </xf>
    <xf numFmtId="0" fontId="16" fillId="0" borderId="56" xfId="8" applyFont="1" applyBorder="1" applyAlignment="1">
      <alignment horizontal="center" vertical="center"/>
    </xf>
    <xf numFmtId="0" fontId="16" fillId="0" borderId="53" xfId="8" applyFont="1" applyBorder="1" applyAlignment="1">
      <alignment horizontal="center" vertical="center"/>
    </xf>
    <xf numFmtId="0" fontId="16" fillId="0" borderId="54" xfId="8" applyFont="1" applyBorder="1" applyAlignment="1">
      <alignment horizontal="center" vertical="center"/>
    </xf>
    <xf numFmtId="0" fontId="16" fillId="0" borderId="52" xfId="8" applyFont="1" applyBorder="1" applyAlignment="1">
      <alignment horizontal="left" vertical="center"/>
    </xf>
    <xf numFmtId="0" fontId="16" fillId="0" borderId="53" xfId="8" applyFont="1" applyBorder="1" applyAlignment="1">
      <alignment horizontal="left" vertical="center"/>
    </xf>
    <xf numFmtId="0" fontId="16" fillId="0" borderId="55" xfId="8" applyFont="1" applyBorder="1" applyAlignment="1">
      <alignment horizontal="left" vertical="center"/>
    </xf>
    <xf numFmtId="0" fontId="16" fillId="0" borderId="56" xfId="8" applyFont="1" applyBorder="1" applyAlignment="1">
      <alignment horizontal="center" vertical="center" wrapText="1"/>
    </xf>
    <xf numFmtId="0" fontId="16" fillId="0" borderId="53" xfId="8" applyFont="1" applyBorder="1" applyAlignment="1">
      <alignment horizontal="center" vertical="center" wrapText="1"/>
    </xf>
    <xf numFmtId="0" fontId="16" fillId="0" borderId="54" xfId="8" applyFont="1" applyBorder="1" applyAlignment="1">
      <alignment horizontal="center" vertical="center" wrapText="1"/>
    </xf>
    <xf numFmtId="0" fontId="16" fillId="0" borderId="48" xfId="8" applyFont="1" applyBorder="1" applyAlignment="1">
      <alignment horizontal="center" vertical="center" wrapText="1"/>
    </xf>
    <xf numFmtId="0" fontId="16" fillId="0" borderId="0" xfId="8" applyFont="1" applyAlignment="1">
      <alignment horizontal="center" vertical="center" wrapText="1"/>
    </xf>
    <xf numFmtId="0" fontId="16" fillId="0" borderId="65" xfId="8" applyFont="1" applyBorder="1" applyAlignment="1">
      <alignment horizontal="center" vertical="center" wrapText="1"/>
    </xf>
    <xf numFmtId="0" fontId="16" fillId="0" borderId="47" xfId="8" applyFont="1" applyBorder="1" applyAlignment="1">
      <alignment horizontal="center" vertical="center" wrapText="1"/>
    </xf>
    <xf numFmtId="0" fontId="16" fillId="0" borderId="31" xfId="8" applyFont="1" applyBorder="1" applyAlignment="1">
      <alignment horizontal="center" vertical="center" wrapText="1"/>
    </xf>
    <xf numFmtId="0" fontId="16" fillId="0" borderId="62" xfId="8" applyFont="1" applyBorder="1" applyAlignment="1">
      <alignment horizontal="center" vertical="center" wrapText="1"/>
    </xf>
    <xf numFmtId="0" fontId="16" fillId="0" borderId="52" xfId="8" applyFont="1" applyBorder="1" applyAlignment="1">
      <alignment horizontal="center" vertical="center"/>
    </xf>
    <xf numFmtId="0" fontId="16" fillId="0" borderId="53" xfId="8" applyFont="1" applyBorder="1">
      <alignment vertical="center"/>
    </xf>
    <xf numFmtId="0" fontId="16" fillId="0" borderId="55" xfId="8" applyFont="1" applyBorder="1">
      <alignment vertical="center"/>
    </xf>
    <xf numFmtId="0" fontId="16" fillId="0" borderId="57" xfId="8" applyFont="1" applyBorder="1">
      <alignment vertical="center"/>
    </xf>
    <xf numFmtId="0" fontId="16" fillId="0" borderId="0" xfId="8" applyFont="1">
      <alignment vertical="center"/>
    </xf>
    <xf numFmtId="0" fontId="16" fillId="0" borderId="49" xfId="8" applyFont="1" applyBorder="1">
      <alignment vertical="center"/>
    </xf>
    <xf numFmtId="0" fontId="16" fillId="0" borderId="63" xfId="8" applyFont="1" applyBorder="1">
      <alignment vertical="center"/>
    </xf>
    <xf numFmtId="0" fontId="16" fillId="0" borderId="31" xfId="8" applyFont="1" applyBorder="1">
      <alignment vertical="center"/>
    </xf>
    <xf numFmtId="0" fontId="16" fillId="0" borderId="42" xfId="8" applyFont="1" applyBorder="1">
      <alignment vertical="center"/>
    </xf>
    <xf numFmtId="0" fontId="16" fillId="0" borderId="46" xfId="9" applyFont="1" applyBorder="1" applyAlignment="1">
      <alignment horizontal="left" vertical="center"/>
    </xf>
    <xf numFmtId="0" fontId="16" fillId="0" borderId="40" xfId="9" applyFont="1" applyBorder="1" applyAlignment="1">
      <alignment horizontal="left" vertical="center"/>
    </xf>
    <xf numFmtId="0" fontId="16" fillId="0" borderId="41" xfId="9" applyFont="1" applyBorder="1" applyAlignment="1">
      <alignment horizontal="left" vertical="center"/>
    </xf>
    <xf numFmtId="0" fontId="16" fillId="0" borderId="48" xfId="9" applyFont="1" applyBorder="1" applyAlignment="1">
      <alignment horizontal="left" vertical="center"/>
    </xf>
    <xf numFmtId="0" fontId="16" fillId="0" borderId="0" xfId="9" applyFont="1" applyAlignment="1">
      <alignment horizontal="left" vertical="center"/>
    </xf>
    <xf numFmtId="0" fontId="16" fillId="0" borderId="49" xfId="9" applyFont="1" applyBorder="1" applyAlignment="1">
      <alignment horizontal="left" vertical="center"/>
    </xf>
    <xf numFmtId="0" fontId="8" fillId="0" borderId="0" xfId="9" applyFont="1" applyAlignment="1">
      <alignment horizontal="left" vertical="center"/>
    </xf>
    <xf numFmtId="0" fontId="8" fillId="0" borderId="31" xfId="9" applyFont="1" applyBorder="1" applyAlignment="1">
      <alignment horizontal="left" vertical="center"/>
    </xf>
    <xf numFmtId="0" fontId="16" fillId="0" borderId="47" xfId="9" applyFont="1" applyBorder="1" applyAlignment="1">
      <alignment horizontal="left" vertical="center"/>
    </xf>
    <xf numFmtId="0" fontId="16" fillId="0" borderId="31" xfId="9" applyFont="1" applyBorder="1" applyAlignment="1">
      <alignment horizontal="left" vertical="center"/>
    </xf>
    <xf numFmtId="0" fontId="16" fillId="0" borderId="42" xfId="9" applyFont="1" applyBorder="1" applyAlignment="1">
      <alignment horizontal="left" vertical="center"/>
    </xf>
    <xf numFmtId="0" fontId="16" fillId="0" borderId="20" xfId="9" applyFont="1" applyBorder="1" applyAlignment="1">
      <alignment horizontal="left" vertical="center"/>
    </xf>
    <xf numFmtId="0" fontId="16" fillId="0" borderId="72" xfId="9" applyFont="1" applyBorder="1" applyAlignment="1">
      <alignment horizontal="left" vertical="center"/>
    </xf>
    <xf numFmtId="0" fontId="16" fillId="0" borderId="77" xfId="9" applyFont="1" applyBorder="1" applyAlignment="1">
      <alignment horizontal="left" vertical="center"/>
    </xf>
    <xf numFmtId="0" fontId="16" fillId="0" borderId="56" xfId="9" applyFont="1" applyBorder="1" applyAlignment="1">
      <alignment horizontal="left" vertical="top"/>
    </xf>
    <xf numFmtId="0" fontId="16" fillId="0" borderId="53" xfId="9" applyFont="1" applyBorder="1" applyAlignment="1">
      <alignment horizontal="left" vertical="top"/>
    </xf>
    <xf numFmtId="0" fontId="16" fillId="0" borderId="55" xfId="9" applyFont="1" applyBorder="1" applyAlignment="1">
      <alignment horizontal="left" vertical="top"/>
    </xf>
    <xf numFmtId="0" fontId="16" fillId="0" borderId="48" xfId="9" applyFont="1" applyBorder="1" applyAlignment="1">
      <alignment horizontal="left" vertical="top"/>
    </xf>
    <xf numFmtId="0" fontId="16" fillId="0" borderId="0" xfId="9" applyFont="1" applyAlignment="1">
      <alignment horizontal="left" vertical="top"/>
    </xf>
    <xf numFmtId="0" fontId="16" fillId="0" borderId="49" xfId="9" applyFont="1" applyBorder="1" applyAlignment="1">
      <alignment horizontal="left" vertical="top"/>
    </xf>
    <xf numFmtId="0" fontId="16" fillId="0" borderId="47" xfId="9" applyFont="1" applyBorder="1" applyAlignment="1">
      <alignment horizontal="left" vertical="top"/>
    </xf>
    <xf numFmtId="0" fontId="16" fillId="0" borderId="31" xfId="9" applyFont="1" applyBorder="1" applyAlignment="1">
      <alignment horizontal="left" vertical="top"/>
    </xf>
    <xf numFmtId="0" fontId="16" fillId="0" borderId="42" xfId="9" applyFont="1" applyBorder="1" applyAlignment="1">
      <alignment horizontal="left" vertical="top"/>
    </xf>
    <xf numFmtId="0" fontId="16" fillId="0" borderId="37" xfId="9" applyFont="1" applyBorder="1" applyAlignment="1">
      <alignment horizontal="left" vertical="center"/>
    </xf>
    <xf numFmtId="0" fontId="16" fillId="0" borderId="38" xfId="9" applyFont="1" applyBorder="1" applyAlignment="1">
      <alignment horizontal="left" vertical="center"/>
    </xf>
    <xf numFmtId="0" fontId="16" fillId="0" borderId="39" xfId="9" applyFont="1" applyBorder="1" applyAlignment="1">
      <alignment horizontal="left" vertical="center"/>
    </xf>
    <xf numFmtId="0" fontId="16" fillId="0" borderId="46" xfId="9" applyFont="1" applyBorder="1" applyAlignment="1">
      <alignment horizontal="left" vertical="top"/>
    </xf>
    <xf numFmtId="0" fontId="16" fillId="0" borderId="40" xfId="9" applyFont="1" applyBorder="1" applyAlignment="1">
      <alignment horizontal="left" vertical="top"/>
    </xf>
    <xf numFmtId="0" fontId="16" fillId="0" borderId="41" xfId="9" applyFont="1" applyBorder="1" applyAlignment="1">
      <alignment horizontal="left" vertical="top"/>
    </xf>
    <xf numFmtId="0" fontId="16" fillId="0" borderId="46" xfId="9" applyFont="1" applyBorder="1" applyAlignment="1">
      <alignment horizontal="center" vertical="center"/>
    </xf>
    <xf numFmtId="0" fontId="16" fillId="0" borderId="40" xfId="9" applyFont="1" applyBorder="1" applyAlignment="1">
      <alignment horizontal="center" vertical="center"/>
    </xf>
    <xf numFmtId="0" fontId="16" fillId="0" borderId="47" xfId="9" applyFont="1" applyBorder="1" applyAlignment="1">
      <alignment horizontal="center" vertical="center"/>
    </xf>
    <xf numFmtId="0" fontId="16" fillId="0" borderId="31" xfId="9" applyFont="1" applyBorder="1" applyAlignment="1">
      <alignment horizontal="center" vertical="center"/>
    </xf>
    <xf numFmtId="0" fontId="16" fillId="0" borderId="48" xfId="9" applyFont="1" applyBorder="1" applyAlignment="1">
      <alignment horizontal="distributed" vertical="center"/>
    </xf>
    <xf numFmtId="0" fontId="16" fillId="0" borderId="0" xfId="9" applyFont="1" applyAlignment="1">
      <alignment horizontal="distributed" vertical="center"/>
    </xf>
    <xf numFmtId="0" fontId="16" fillId="0" borderId="49" xfId="9" applyFont="1" applyBorder="1" applyAlignment="1">
      <alignment horizontal="distributed" vertical="center"/>
    </xf>
    <xf numFmtId="0" fontId="15" fillId="0" borderId="78" xfId="9" applyFont="1" applyBorder="1" applyAlignment="1">
      <alignment horizontal="center" vertical="center"/>
    </xf>
    <xf numFmtId="0" fontId="15" fillId="0" borderId="79" xfId="9" applyFont="1" applyBorder="1" applyAlignment="1">
      <alignment horizontal="center" vertical="center"/>
    </xf>
    <xf numFmtId="0" fontId="15" fillId="0" borderId="80" xfId="9" applyFont="1" applyBorder="1" applyAlignment="1">
      <alignment horizontal="center" vertical="center"/>
    </xf>
    <xf numFmtId="0" fontId="15" fillId="0" borderId="40" xfId="9" applyFont="1" applyBorder="1" applyAlignment="1">
      <alignment horizontal="center" vertical="center"/>
    </xf>
    <xf numFmtId="0" fontId="15" fillId="0" borderId="41" xfId="9" applyFont="1" applyBorder="1" applyAlignment="1">
      <alignment horizontal="center" vertical="center"/>
    </xf>
    <xf numFmtId="0" fontId="15" fillId="0" borderId="31" xfId="9" applyFont="1" applyBorder="1" applyAlignment="1">
      <alignment horizontal="center" vertical="center"/>
    </xf>
    <xf numFmtId="0" fontId="15" fillId="0" borderId="42" xfId="9" applyFont="1" applyBorder="1" applyAlignment="1">
      <alignment horizontal="center" vertical="center"/>
    </xf>
    <xf numFmtId="0" fontId="19" fillId="0" borderId="81" xfId="9" applyFont="1" applyBorder="1" applyAlignment="1">
      <alignment horizontal="center" vertical="center"/>
    </xf>
    <xf numFmtId="0" fontId="19" fillId="0" borderId="82" xfId="9" applyFont="1" applyBorder="1" applyAlignment="1">
      <alignment horizontal="center" vertical="center"/>
    </xf>
    <xf numFmtId="0" fontId="19" fillId="0" borderId="83" xfId="9" applyFont="1" applyBorder="1" applyAlignment="1">
      <alignment horizontal="center" vertical="center"/>
    </xf>
    <xf numFmtId="0" fontId="19" fillId="0" borderId="46" xfId="9" applyFont="1" applyBorder="1" applyAlignment="1">
      <alignment horizontal="left" vertical="center"/>
    </xf>
    <xf numFmtId="0" fontId="19" fillId="0" borderId="40" xfId="9" applyFont="1" applyBorder="1" applyAlignment="1">
      <alignment horizontal="left" vertical="center"/>
    </xf>
    <xf numFmtId="0" fontId="19" fillId="0" borderId="41" xfId="9" applyFont="1" applyBorder="1" applyAlignment="1">
      <alignment horizontal="left" vertical="center"/>
    </xf>
    <xf numFmtId="0" fontId="15" fillId="0" borderId="48" xfId="9" applyFont="1" applyBorder="1" applyAlignment="1">
      <alignment horizontal="center" vertical="center"/>
    </xf>
    <xf numFmtId="0" fontId="15" fillId="0" borderId="0" xfId="9" applyFont="1" applyAlignment="1">
      <alignment horizontal="center" vertical="center"/>
    </xf>
    <xf numFmtId="0" fontId="15" fillId="0" borderId="49" xfId="9" applyFont="1" applyBorder="1" applyAlignment="1">
      <alignment horizontal="center" vertical="center"/>
    </xf>
    <xf numFmtId="0" fontId="19" fillId="0" borderId="84" xfId="9" applyFont="1" applyBorder="1" applyAlignment="1">
      <alignment horizontal="center" vertical="center"/>
    </xf>
    <xf numFmtId="0" fontId="19" fillId="0" borderId="85" xfId="9" applyFont="1" applyBorder="1" applyAlignment="1">
      <alignment horizontal="center" vertical="center"/>
    </xf>
    <xf numFmtId="0" fontId="19" fillId="0" borderId="86" xfId="9" applyFont="1" applyBorder="1" applyAlignment="1">
      <alignment horizontal="center" vertical="center"/>
    </xf>
    <xf numFmtId="0" fontId="19" fillId="0" borderId="87" xfId="9" applyFont="1" applyBorder="1" applyAlignment="1">
      <alignment horizontal="center" vertical="center"/>
    </xf>
    <xf numFmtId="0" fontId="19" fillId="0" borderId="88" xfId="9" applyFont="1" applyBorder="1" applyAlignment="1">
      <alignment horizontal="center" vertical="center"/>
    </xf>
    <xf numFmtId="0" fontId="19" fillId="0" borderId="89" xfId="9" applyFont="1" applyBorder="1" applyAlignment="1">
      <alignment horizontal="center" vertical="center"/>
    </xf>
    <xf numFmtId="0" fontId="19" fillId="0" borderId="87" xfId="9" applyFont="1" applyBorder="1" applyAlignment="1">
      <alignment horizontal="left" vertical="center"/>
    </xf>
    <xf numFmtId="0" fontId="19" fillId="0" borderId="88" xfId="9" applyFont="1" applyBorder="1" applyAlignment="1">
      <alignment horizontal="left" vertical="center"/>
    </xf>
    <xf numFmtId="0" fontId="19" fillId="0" borderId="89" xfId="9" applyFont="1" applyBorder="1" applyAlignment="1">
      <alignment horizontal="left" vertical="center"/>
    </xf>
    <xf numFmtId="0" fontId="19" fillId="0" borderId="48" xfId="9" applyFont="1" applyBorder="1" applyAlignment="1">
      <alignment horizontal="center" vertical="center"/>
    </xf>
    <xf numFmtId="0" fontId="19" fillId="0" borderId="0" xfId="9" applyFont="1" applyAlignment="1">
      <alignment horizontal="center" vertical="center"/>
    </xf>
    <xf numFmtId="0" fontId="19" fillId="0" borderId="49" xfId="9" applyFont="1" applyBorder="1" applyAlignment="1">
      <alignment horizontal="center" vertical="center"/>
    </xf>
    <xf numFmtId="0" fontId="19" fillId="0" borderId="0" xfId="9" applyFont="1" applyAlignment="1">
      <alignment horizontal="right" vertical="center"/>
    </xf>
    <xf numFmtId="0" fontId="19" fillId="0" borderId="49" xfId="9" applyFont="1" applyBorder="1" applyAlignment="1">
      <alignment horizontal="right" vertical="center"/>
    </xf>
    <xf numFmtId="0" fontId="15" fillId="0" borderId="46" xfId="9" applyFont="1" applyBorder="1" applyAlignment="1">
      <alignment horizontal="center" vertical="center"/>
    </xf>
    <xf numFmtId="0" fontId="19" fillId="0" borderId="47" xfId="9" applyFont="1" applyBorder="1" applyAlignment="1">
      <alignment horizontal="center" vertical="center"/>
    </xf>
    <xf numFmtId="0" fontId="19" fillId="0" borderId="31" xfId="9" applyFont="1" applyBorder="1" applyAlignment="1">
      <alignment horizontal="center" vertical="center"/>
    </xf>
    <xf numFmtId="0" fontId="19" fillId="0" borderId="42" xfId="9" applyFont="1" applyBorder="1" applyAlignment="1">
      <alignment horizontal="center" vertical="center"/>
    </xf>
    <xf numFmtId="0" fontId="19" fillId="0" borderId="31" xfId="9" applyFont="1" applyBorder="1" applyAlignment="1">
      <alignment horizontal="right" vertical="center"/>
    </xf>
    <xf numFmtId="0" fontId="19" fillId="0" borderId="42" xfId="9" applyFont="1" applyBorder="1" applyAlignment="1">
      <alignment horizontal="right" vertical="center"/>
    </xf>
    <xf numFmtId="0" fontId="16" fillId="0" borderId="66" xfId="9" applyFont="1" applyBorder="1" applyAlignment="1">
      <alignment horizontal="left" vertical="center"/>
    </xf>
    <xf numFmtId="0" fontId="16" fillId="0" borderId="67" xfId="9" applyFont="1" applyBorder="1" applyAlignment="1">
      <alignment horizontal="left" vertical="center"/>
    </xf>
    <xf numFmtId="0" fontId="16" fillId="0" borderId="68" xfId="9" applyFont="1" applyBorder="1" applyAlignment="1">
      <alignment horizontal="left" vertical="center"/>
    </xf>
    <xf numFmtId="0" fontId="16" fillId="0" borderId="90" xfId="9" applyFont="1" applyBorder="1" applyAlignment="1">
      <alignment horizontal="left" vertical="center"/>
    </xf>
    <xf numFmtId="0" fontId="16" fillId="0" borderId="64" xfId="9" applyFont="1" applyBorder="1" applyAlignment="1">
      <alignment horizontal="left" vertical="center"/>
    </xf>
    <xf numFmtId="0" fontId="16" fillId="0" borderId="91" xfId="9" applyFont="1" applyBorder="1" applyAlignment="1">
      <alignment horizontal="left" vertical="center"/>
    </xf>
    <xf numFmtId="0" fontId="15" fillId="0" borderId="92" xfId="9" applyFont="1" applyBorder="1" applyAlignment="1">
      <alignment horizontal="center" vertical="center"/>
    </xf>
    <xf numFmtId="0" fontId="15" fillId="0" borderId="93" xfId="9" applyFont="1" applyBorder="1" applyAlignment="1">
      <alignment horizontal="center" vertical="center"/>
    </xf>
    <xf numFmtId="0" fontId="15" fillId="0" borderId="94" xfId="9" applyFont="1" applyBorder="1" applyAlignment="1">
      <alignment horizontal="center" vertical="center"/>
    </xf>
    <xf numFmtId="0" fontId="15" fillId="0" borderId="66" xfId="9" applyFont="1" applyBorder="1" applyAlignment="1">
      <alignment horizontal="center" vertical="center"/>
    </xf>
    <xf numFmtId="0" fontId="15" fillId="0" borderId="68" xfId="9" applyFont="1" applyBorder="1" applyAlignment="1">
      <alignment horizontal="center" vertical="center"/>
    </xf>
    <xf numFmtId="0" fontId="15" fillId="0" borderId="46" xfId="9" applyFont="1" applyBorder="1" applyAlignment="1">
      <alignment horizontal="left" vertical="center"/>
    </xf>
    <xf numFmtId="0" fontId="15" fillId="0" borderId="40" xfId="9" applyFont="1" applyBorder="1" applyAlignment="1">
      <alignment horizontal="left" vertical="center"/>
    </xf>
    <xf numFmtId="0" fontId="15" fillId="0" borderId="41" xfId="9" applyFont="1" applyBorder="1" applyAlignment="1">
      <alignment horizontal="left" vertical="center"/>
    </xf>
    <xf numFmtId="0" fontId="15" fillId="0" borderId="47" xfId="9" applyFont="1" applyBorder="1" applyAlignment="1">
      <alignment horizontal="left" vertical="center"/>
    </xf>
    <xf numFmtId="0" fontId="15" fillId="0" borderId="31" xfId="9" applyFont="1" applyBorder="1" applyAlignment="1">
      <alignment horizontal="left" vertical="center"/>
    </xf>
    <xf numFmtId="0" fontId="15" fillId="0" borderId="42" xfId="9" applyFont="1" applyBorder="1" applyAlignment="1">
      <alignment horizontal="left" vertical="center"/>
    </xf>
    <xf numFmtId="0" fontId="19" fillId="0" borderId="66" xfId="9" applyFont="1" applyBorder="1" applyAlignment="1">
      <alignment horizontal="center" vertical="center"/>
    </xf>
    <xf numFmtId="0" fontId="19" fillId="0" borderId="67" xfId="9" applyFont="1" applyBorder="1" applyAlignment="1">
      <alignment horizontal="center" vertical="center"/>
    </xf>
    <xf numFmtId="0" fontId="19" fillId="0" borderId="68" xfId="9" applyFont="1" applyBorder="1" applyAlignment="1">
      <alignment horizontal="center" vertical="center"/>
    </xf>
    <xf numFmtId="0" fontId="19" fillId="0" borderId="90" xfId="9" applyFont="1" applyBorder="1" applyAlignment="1">
      <alignment horizontal="center" vertical="center"/>
    </xf>
    <xf numFmtId="0" fontId="19" fillId="0" borderId="64" xfId="9" applyFont="1" applyBorder="1" applyAlignment="1">
      <alignment horizontal="center" vertical="center"/>
    </xf>
    <xf numFmtId="0" fontId="19" fillId="0" borderId="91" xfId="9" applyFont="1" applyBorder="1" applyAlignment="1">
      <alignment horizontal="center" vertical="center"/>
    </xf>
    <xf numFmtId="0" fontId="15" fillId="0" borderId="47" xfId="9" applyFont="1" applyBorder="1" applyAlignment="1">
      <alignment horizontal="center" vertical="center"/>
    </xf>
    <xf numFmtId="0" fontId="16" fillId="0" borderId="37" xfId="1" applyFont="1" applyBorder="1" applyAlignment="1">
      <alignment horizontal="center" vertical="center"/>
    </xf>
    <xf numFmtId="0" fontId="16" fillId="0" borderId="38" xfId="1" applyFont="1" applyBorder="1" applyAlignment="1">
      <alignment horizontal="center" vertical="center"/>
    </xf>
    <xf numFmtId="0" fontId="16" fillId="0" borderId="38" xfId="1" applyNumberFormat="1" applyFont="1" applyBorder="1" applyAlignment="1">
      <alignment horizontal="left" vertical="center"/>
    </xf>
    <xf numFmtId="0" fontId="16" fillId="0" borderId="39" xfId="1" applyNumberFormat="1" applyFont="1" applyBorder="1" applyAlignment="1">
      <alignment horizontal="left" vertical="center"/>
    </xf>
    <xf numFmtId="0" fontId="8" fillId="0" borderId="0" xfId="8" applyFont="1" applyAlignment="1">
      <alignment horizontal="center" vertical="center"/>
    </xf>
    <xf numFmtId="0" fontId="2" fillId="0" borderId="0" xfId="14" applyFont="1" applyBorder="1">
      <alignment vertical="center"/>
    </xf>
    <xf numFmtId="0" fontId="2" fillId="0" borderId="2" xfId="14" applyFont="1" applyBorder="1">
      <alignment vertical="center"/>
    </xf>
    <xf numFmtId="0" fontId="2" fillId="0" borderId="103" xfId="14" applyFont="1" applyBorder="1" applyAlignment="1">
      <alignment horizontal="center" vertical="center"/>
    </xf>
    <xf numFmtId="0" fontId="2" fillId="0" borderId="38" xfId="14" applyFont="1" applyBorder="1" applyAlignment="1">
      <alignment horizontal="center" vertical="center"/>
    </xf>
    <xf numFmtId="0" fontId="2" fillId="0" borderId="104" xfId="14" applyFont="1" applyBorder="1" applyAlignment="1">
      <alignment horizontal="center" vertical="center"/>
    </xf>
    <xf numFmtId="0" fontId="2" fillId="0" borderId="109" xfId="14" applyFont="1" applyBorder="1" applyAlignment="1">
      <alignment horizontal="center" vertical="center"/>
    </xf>
    <xf numFmtId="0" fontId="2" fillId="0" borderId="110" xfId="14" applyFont="1" applyBorder="1" applyAlignment="1">
      <alignment horizontal="center" vertical="center"/>
    </xf>
    <xf numFmtId="0" fontId="2" fillId="0" borderId="111" xfId="14" applyFont="1" applyBorder="1" applyAlignment="1">
      <alignment horizontal="center" vertical="center"/>
    </xf>
    <xf numFmtId="0" fontId="2" fillId="0" borderId="146" xfId="14" applyFont="1" applyBorder="1">
      <alignment vertical="center"/>
    </xf>
    <xf numFmtId="0" fontId="2" fillId="0" borderId="32" xfId="14" applyFont="1" applyBorder="1">
      <alignment vertical="center"/>
    </xf>
    <xf numFmtId="0" fontId="2" fillId="0" borderId="148" xfId="14" applyFont="1" applyBorder="1">
      <alignment vertical="center"/>
    </xf>
    <xf numFmtId="0" fontId="2" fillId="0" borderId="149" xfId="14" applyFont="1" applyBorder="1">
      <alignment vertical="center"/>
    </xf>
    <xf numFmtId="0" fontId="2" fillId="0" borderId="105" xfId="14" applyFont="1" applyBorder="1" applyAlignment="1">
      <alignment horizontal="center" vertical="center"/>
    </xf>
    <xf numFmtId="0" fontId="2" fillId="0" borderId="40" xfId="14" applyFont="1" applyBorder="1" applyAlignment="1">
      <alignment horizontal="center" vertical="center"/>
    </xf>
    <xf numFmtId="0" fontId="2" fillId="0" borderId="41" xfId="14" applyFont="1" applyBorder="1" applyAlignment="1">
      <alignment horizontal="center" vertical="center"/>
    </xf>
    <xf numFmtId="0" fontId="2" fillId="0" borderId="8" xfId="14" applyFont="1" applyBorder="1" applyAlignment="1">
      <alignment horizontal="center" vertical="center"/>
    </xf>
    <xf numFmtId="0" fontId="2" fillId="0" borderId="0" xfId="14" applyFont="1" applyBorder="1" applyAlignment="1">
      <alignment horizontal="center" vertical="center"/>
    </xf>
    <xf numFmtId="0" fontId="2" fillId="0" borderId="49" xfId="14" applyFont="1" applyBorder="1" applyAlignment="1">
      <alignment horizontal="center" vertical="center"/>
    </xf>
    <xf numFmtId="0" fontId="2" fillId="0" borderId="117" xfId="14" applyFont="1" applyBorder="1" applyAlignment="1">
      <alignment horizontal="center" vertical="center"/>
    </xf>
    <xf numFmtId="0" fontId="2" fillId="0" borderId="96" xfId="14" applyFont="1" applyBorder="1" applyAlignment="1">
      <alignment horizontal="center" vertical="center"/>
    </xf>
    <xf numFmtId="0" fontId="2" fillId="0" borderId="173" xfId="14" applyFont="1" applyBorder="1" applyAlignment="1">
      <alignment horizontal="center" vertical="center"/>
    </xf>
    <xf numFmtId="0" fontId="2" fillId="0" borderId="46" xfId="14" applyFont="1" applyBorder="1" applyAlignment="1">
      <alignment horizontal="center" vertical="center"/>
    </xf>
    <xf numFmtId="0" fontId="2" fillId="0" borderId="106" xfId="14" applyFont="1" applyBorder="1" applyAlignment="1">
      <alignment horizontal="center" vertical="center"/>
    </xf>
    <xf numFmtId="0" fontId="2" fillId="0" borderId="48" xfId="14" applyFont="1" applyBorder="1" applyAlignment="1">
      <alignment horizontal="center" vertical="center"/>
    </xf>
    <xf numFmtId="0" fontId="2" fillId="0" borderId="102" xfId="14" applyFont="1" applyBorder="1" applyAlignment="1">
      <alignment horizontal="center" vertical="center"/>
    </xf>
    <xf numFmtId="0" fontId="2" fillId="0" borderId="119" xfId="14" applyFont="1" applyBorder="1" applyAlignment="1">
      <alignment horizontal="center" vertical="center"/>
    </xf>
    <xf numFmtId="0" fontId="2" fillId="0" borderId="112" xfId="14" applyFont="1" applyBorder="1" applyAlignment="1">
      <alignment horizontal="center" vertical="center"/>
    </xf>
    <xf numFmtId="0" fontId="27" fillId="0" borderId="97" xfId="14" applyFont="1" applyBorder="1" applyAlignment="1">
      <alignment horizontal="center" vertical="center" wrapText="1"/>
    </xf>
    <xf numFmtId="0" fontId="27" fillId="0" borderId="98" xfId="14" applyFont="1" applyBorder="1" applyAlignment="1">
      <alignment horizontal="center" vertical="center"/>
    </xf>
    <xf numFmtId="0" fontId="27" fillId="0" borderId="99" xfId="14" applyFont="1" applyBorder="1" applyAlignment="1">
      <alignment horizontal="center" vertical="center"/>
    </xf>
    <xf numFmtId="0" fontId="27" fillId="0" borderId="103" xfId="14" applyFont="1" applyBorder="1" applyAlignment="1">
      <alignment horizontal="center" vertical="center"/>
    </xf>
    <xf numFmtId="0" fontId="27" fillId="0" borderId="38" xfId="14" applyFont="1" applyBorder="1" applyAlignment="1">
      <alignment horizontal="center" vertical="center"/>
    </xf>
    <xf numFmtId="0" fontId="27" fillId="0" borderId="104" xfId="14" applyFont="1" applyBorder="1" applyAlignment="1">
      <alignment horizontal="center" vertical="center"/>
    </xf>
    <xf numFmtId="0" fontId="27" fillId="0" borderId="0" xfId="14" applyFont="1" applyBorder="1" applyAlignment="1">
      <alignment horizontal="center" vertical="center"/>
    </xf>
    <xf numFmtId="0" fontId="27" fillId="0" borderId="143" xfId="14" applyFont="1" applyBorder="1" applyAlignment="1">
      <alignment horizontal="center" vertical="center" wrapText="1"/>
    </xf>
    <xf numFmtId="0" fontId="27" fillId="0" borderId="144" xfId="14" applyFont="1" applyBorder="1" applyAlignment="1">
      <alignment horizontal="center" vertical="center" wrapText="1"/>
    </xf>
    <xf numFmtId="0" fontId="27" fillId="0" borderId="146" xfId="14" applyFont="1" applyBorder="1" applyAlignment="1">
      <alignment horizontal="center" vertical="center" wrapText="1"/>
    </xf>
    <xf numFmtId="0" fontId="27" fillId="0" borderId="32" xfId="14" applyFont="1" applyBorder="1" applyAlignment="1">
      <alignment horizontal="center" vertical="center" wrapText="1"/>
    </xf>
    <xf numFmtId="0" fontId="27" fillId="0" borderId="1" xfId="14" applyFont="1" applyBorder="1" applyAlignment="1">
      <alignment horizontal="center" vertical="center" wrapText="1"/>
    </xf>
    <xf numFmtId="0" fontId="27" fillId="0" borderId="2" xfId="14" applyFont="1" applyBorder="1" applyAlignment="1">
      <alignment horizontal="center" vertical="center" wrapText="1"/>
    </xf>
    <xf numFmtId="0" fontId="27" fillId="0" borderId="7" xfId="14" applyFont="1" applyBorder="1" applyAlignment="1">
      <alignment horizontal="center" vertical="center" wrapText="1"/>
    </xf>
    <xf numFmtId="0" fontId="27" fillId="0" borderId="8" xfId="14" applyFont="1" applyBorder="1" applyAlignment="1">
      <alignment horizontal="center" vertical="center" wrapText="1"/>
    </xf>
    <xf numFmtId="0" fontId="27" fillId="0" borderId="0" xfId="14" applyFont="1" applyBorder="1" applyAlignment="1">
      <alignment horizontal="center" vertical="center" wrapText="1"/>
    </xf>
    <xf numFmtId="0" fontId="27" fillId="0" borderId="102" xfId="14" applyFont="1" applyBorder="1" applyAlignment="1">
      <alignment horizontal="center" vertical="center" wrapText="1"/>
    </xf>
    <xf numFmtId="0" fontId="27" fillId="0" borderId="107" xfId="14" applyFont="1" applyBorder="1" applyAlignment="1">
      <alignment horizontal="center" vertical="center" wrapText="1"/>
    </xf>
    <xf numFmtId="0" fontId="27" fillId="0" borderId="31" xfId="14" applyFont="1" applyBorder="1" applyAlignment="1">
      <alignment horizontal="center" vertical="center" wrapText="1"/>
    </xf>
    <xf numFmtId="0" fontId="27" fillId="0" borderId="108" xfId="14" applyFont="1" applyBorder="1" applyAlignment="1">
      <alignment horizontal="center" vertical="center" wrapText="1"/>
    </xf>
    <xf numFmtId="0" fontId="27" fillId="0" borderId="145" xfId="14" applyFont="1" applyBorder="1" applyAlignment="1">
      <alignment horizontal="center" vertical="center" wrapText="1"/>
    </xf>
    <xf numFmtId="0" fontId="27" fillId="0" borderId="147" xfId="14" applyFont="1" applyBorder="1" applyAlignment="1">
      <alignment horizontal="center" vertical="center" wrapText="1"/>
    </xf>
    <xf numFmtId="0" fontId="2" fillId="0" borderId="32" xfId="14" applyFont="1" applyBorder="1" applyAlignment="1">
      <alignment horizontal="center" vertical="center"/>
    </xf>
    <xf numFmtId="0" fontId="2" fillId="0" borderId="147" xfId="14" applyFont="1" applyBorder="1" applyAlignment="1">
      <alignment horizontal="center" vertical="center"/>
    </xf>
    <xf numFmtId="0" fontId="2" fillId="0" borderId="149" xfId="14" applyFont="1" applyBorder="1" applyAlignment="1">
      <alignment horizontal="center" vertical="center"/>
    </xf>
    <xf numFmtId="0" fontId="2" fillId="0" borderId="150" xfId="14" applyFont="1" applyBorder="1" applyAlignment="1">
      <alignment horizontal="center" vertical="center"/>
    </xf>
    <xf numFmtId="0" fontId="2" fillId="0" borderId="8" xfId="14" applyFont="1" applyBorder="1" applyAlignment="1">
      <alignment horizontal="center" vertical="center" textRotation="255"/>
    </xf>
    <xf numFmtId="0" fontId="27" fillId="0" borderId="195" xfId="14" applyFont="1" applyBorder="1" applyAlignment="1">
      <alignment horizontal="center" vertical="center" wrapText="1"/>
    </xf>
    <xf numFmtId="0" fontId="27" fillId="0" borderId="49" xfId="14" applyFont="1" applyBorder="1" applyAlignment="1">
      <alignment horizontal="center" vertical="center" wrapText="1"/>
    </xf>
    <xf numFmtId="0" fontId="27" fillId="0" borderId="42" xfId="14" applyFont="1" applyBorder="1" applyAlignment="1">
      <alignment horizontal="center" vertical="center" wrapText="1"/>
    </xf>
    <xf numFmtId="0" fontId="27" fillId="0" borderId="4" xfId="14" applyFont="1" applyBorder="1" applyAlignment="1">
      <alignment horizontal="center" vertical="center" wrapText="1"/>
    </xf>
    <xf numFmtId="0" fontId="27" fillId="0" borderId="48" xfId="14" applyFont="1" applyBorder="1" applyAlignment="1">
      <alignment horizontal="center" vertical="center" wrapText="1"/>
    </xf>
    <xf numFmtId="0" fontId="27" fillId="0" borderId="47" xfId="14" applyFont="1" applyBorder="1" applyAlignment="1">
      <alignment horizontal="center" vertical="center" wrapText="1"/>
    </xf>
    <xf numFmtId="178" fontId="2" fillId="0" borderId="96" xfId="14" applyNumberFormat="1" applyFont="1" applyBorder="1" applyAlignment="1">
      <alignment horizontal="center" vertical="center"/>
    </xf>
    <xf numFmtId="176" fontId="2" fillId="0" borderId="96" xfId="14" applyNumberFormat="1" applyFont="1" applyBorder="1" applyAlignment="1">
      <alignment horizontal="center" vertical="center"/>
    </xf>
    <xf numFmtId="0" fontId="2" fillId="0" borderId="116" xfId="14" applyFont="1" applyBorder="1" applyAlignment="1">
      <alignment horizontal="center" vertical="center" textRotation="255"/>
    </xf>
    <xf numFmtId="0" fontId="2" fillId="0" borderId="114" xfId="14" applyFont="1" applyBorder="1" applyAlignment="1">
      <alignment horizontal="center" vertical="center" textRotation="255"/>
    </xf>
    <xf numFmtId="0" fontId="2" fillId="0" borderId="118" xfId="14" applyFont="1" applyBorder="1" applyAlignment="1">
      <alignment horizontal="center" vertical="center" textRotation="255"/>
    </xf>
    <xf numFmtId="0" fontId="2" fillId="0" borderId="1" xfId="14" applyFont="1" applyBorder="1" applyAlignment="1">
      <alignment horizontal="center" vertical="center"/>
    </xf>
    <xf numFmtId="0" fontId="2" fillId="0" borderId="2" xfId="14" applyFont="1" applyBorder="1" applyAlignment="1">
      <alignment horizontal="center" vertical="center"/>
    </xf>
    <xf numFmtId="0" fontId="2" fillId="0" borderId="113" xfId="14" applyFont="1" applyBorder="1" applyAlignment="1">
      <alignment horizontal="center" vertical="center" textRotation="255"/>
    </xf>
    <xf numFmtId="0" fontId="2" fillId="0" borderId="115" xfId="14" applyFont="1" applyBorder="1" applyAlignment="1">
      <alignment horizontal="center" vertical="center" textRotation="255"/>
    </xf>
    <xf numFmtId="0" fontId="2" fillId="0" borderId="0" xfId="14" applyFont="1">
      <alignment vertical="center"/>
    </xf>
    <xf numFmtId="0" fontId="2" fillId="0" borderId="0" xfId="14" applyFont="1" applyAlignment="1">
      <alignment horizontal="center" vertical="center"/>
    </xf>
    <xf numFmtId="0" fontId="2" fillId="0" borderId="103" xfId="14" applyNumberFormat="1" applyFont="1" applyBorder="1" applyAlignment="1">
      <alignment horizontal="left" vertical="center"/>
    </xf>
    <xf numFmtId="0" fontId="2" fillId="0" borderId="38" xfId="14" applyNumberFormat="1" applyFont="1" applyBorder="1" applyAlignment="1">
      <alignment horizontal="left" vertical="center"/>
    </xf>
    <xf numFmtId="0" fontId="2" fillId="0" borderId="104" xfId="14" applyNumberFormat="1" applyFont="1" applyBorder="1" applyAlignment="1">
      <alignment horizontal="left" vertical="center"/>
    </xf>
    <xf numFmtId="0" fontId="24" fillId="0" borderId="96" xfId="14" applyFont="1" applyBorder="1" applyAlignment="1">
      <alignment horizontal="right" vertical="center"/>
    </xf>
    <xf numFmtId="0" fontId="26" fillId="0" borderId="0" xfId="14" applyFont="1" applyAlignment="1">
      <alignment vertical="top" wrapText="1"/>
    </xf>
    <xf numFmtId="0" fontId="2" fillId="0" borderId="107" xfId="14" applyFont="1" applyBorder="1">
      <alignment vertical="center"/>
    </xf>
    <xf numFmtId="0" fontId="2" fillId="0" borderId="31" xfId="14" applyFont="1" applyBorder="1">
      <alignment vertical="center"/>
    </xf>
    <xf numFmtId="0" fontId="2" fillId="0" borderId="105" xfId="14" applyFont="1" applyBorder="1">
      <alignment vertical="center"/>
    </xf>
    <xf numFmtId="0" fontId="2" fillId="0" borderId="40" xfId="14" applyFont="1" applyBorder="1">
      <alignment vertical="center"/>
    </xf>
    <xf numFmtId="0" fontId="8" fillId="0" borderId="96" xfId="14" applyFont="1" applyBorder="1" applyAlignment="1">
      <alignment horizontal="center" vertical="center"/>
    </xf>
    <xf numFmtId="0" fontId="2" fillId="0" borderId="97" xfId="14" applyFont="1" applyBorder="1" applyAlignment="1">
      <alignment horizontal="center" vertical="center"/>
    </xf>
    <xf numFmtId="0" fontId="2" fillId="0" borderId="98" xfId="14" applyFont="1" applyBorder="1" applyAlignment="1">
      <alignment horizontal="center" vertical="center"/>
    </xf>
    <xf numFmtId="0" fontId="2" fillId="0" borderId="99" xfId="14" applyFont="1" applyBorder="1" applyAlignment="1">
      <alignment horizontal="center" vertical="center"/>
    </xf>
    <xf numFmtId="0" fontId="2" fillId="0" borderId="97" xfId="14" applyFont="1" applyBorder="1">
      <alignment vertical="center"/>
    </xf>
    <xf numFmtId="0" fontId="2" fillId="0" borderId="98" xfId="14" applyFont="1" applyBorder="1">
      <alignment vertical="center"/>
    </xf>
    <xf numFmtId="0" fontId="2" fillId="0" borderId="100" xfId="14" applyFont="1" applyBorder="1">
      <alignment vertical="center"/>
    </xf>
    <xf numFmtId="0" fontId="2" fillId="0" borderId="101" xfId="14" applyFont="1" applyBorder="1" applyAlignment="1">
      <alignment horizontal="center" vertical="center"/>
    </xf>
    <xf numFmtId="0" fontId="2" fillId="0" borderId="100" xfId="14" applyFont="1" applyBorder="1" applyAlignment="1">
      <alignment horizontal="center" vertical="center"/>
    </xf>
    <xf numFmtId="178" fontId="24" fillId="0" borderId="101" xfId="14" applyNumberFormat="1" applyFont="1" applyBorder="1" applyAlignment="1">
      <alignment horizontal="center" vertical="center"/>
    </xf>
    <xf numFmtId="178" fontId="24" fillId="0" borderId="98" xfId="14" applyNumberFormat="1" applyFont="1" applyBorder="1" applyAlignment="1">
      <alignment horizontal="center" vertical="center"/>
    </xf>
    <xf numFmtId="178" fontId="24" fillId="0" borderId="99" xfId="14" applyNumberFormat="1" applyFont="1" applyBorder="1" applyAlignment="1">
      <alignment horizontal="center" vertical="center"/>
    </xf>
    <xf numFmtId="176" fontId="24" fillId="0" borderId="101" xfId="14" applyNumberFormat="1" applyFont="1" applyBorder="1" applyAlignment="1">
      <alignment horizontal="center" vertical="center"/>
    </xf>
    <xf numFmtId="176" fontId="24" fillId="0" borderId="98" xfId="14" applyNumberFormat="1" applyFont="1" applyBorder="1" applyAlignment="1">
      <alignment horizontal="center" vertical="center"/>
    </xf>
    <xf numFmtId="176" fontId="24" fillId="0" borderId="99" xfId="14" applyNumberFormat="1" applyFont="1" applyBorder="1" applyAlignment="1">
      <alignment horizontal="center" vertical="center"/>
    </xf>
    <xf numFmtId="0" fontId="2" fillId="0" borderId="46" xfId="1" applyFont="1" applyBorder="1" applyAlignment="1">
      <alignment horizontal="left" vertical="center" shrinkToFit="1"/>
    </xf>
    <xf numFmtId="0" fontId="2" fillId="0" borderId="41" xfId="1" applyFont="1" applyBorder="1" applyAlignment="1">
      <alignment horizontal="left" vertical="center" shrinkToFit="1"/>
    </xf>
    <xf numFmtId="0" fontId="2" fillId="0" borderId="39" xfId="1" applyFont="1" applyBorder="1" applyAlignment="1">
      <alignment horizontal="center" vertical="center"/>
    </xf>
    <xf numFmtId="0" fontId="8" fillId="0" borderId="0" xfId="1" applyFont="1" applyAlignment="1">
      <alignment horizontal="center" vertical="center"/>
    </xf>
    <xf numFmtId="0" fontId="2" fillId="0" borderId="37" xfId="1" applyFont="1" applyBorder="1" applyAlignment="1">
      <alignment horizontal="left" vertical="center"/>
    </xf>
    <xf numFmtId="0" fontId="2" fillId="0" borderId="38" xfId="1" applyFont="1" applyBorder="1" applyAlignment="1">
      <alignment horizontal="left" vertical="center"/>
    </xf>
    <xf numFmtId="0" fontId="2" fillId="0" borderId="39" xfId="1" applyFont="1" applyBorder="1" applyAlignment="1">
      <alignment horizontal="left" vertical="center"/>
    </xf>
    <xf numFmtId="0" fontId="27" fillId="0" borderId="37" xfId="1" applyNumberFormat="1" applyFont="1" applyBorder="1" applyAlignment="1">
      <alignment horizontal="left" vertical="distributed" shrinkToFit="1"/>
    </xf>
    <xf numFmtId="0" fontId="27" fillId="0" borderId="38" xfId="1" applyNumberFormat="1" applyFont="1" applyBorder="1" applyAlignment="1">
      <alignment horizontal="left" vertical="distributed" shrinkToFit="1"/>
    </xf>
    <xf numFmtId="0" fontId="27" fillId="0" borderId="39" xfId="1" applyNumberFormat="1" applyFont="1" applyBorder="1" applyAlignment="1">
      <alignment horizontal="left" vertical="distributed" shrinkToFit="1"/>
    </xf>
    <xf numFmtId="0" fontId="2" fillId="0" borderId="120" xfId="1" applyFont="1" applyBorder="1" applyAlignment="1">
      <alignment horizontal="distributed" vertical="center" justifyLastLine="1"/>
    </xf>
    <xf numFmtId="0" fontId="2" fillId="0" borderId="36" xfId="1" applyFont="1" applyBorder="1" applyAlignment="1">
      <alignment horizontal="distributed" vertical="center" justifyLastLine="1"/>
    </xf>
    <xf numFmtId="178" fontId="2" fillId="0" borderId="46" xfId="1" applyNumberFormat="1" applyFont="1" applyBorder="1" applyAlignment="1">
      <alignment vertical="center"/>
    </xf>
    <xf numFmtId="178" fontId="2" fillId="0" borderId="40" xfId="1" applyNumberFormat="1" applyFont="1" applyBorder="1" applyAlignment="1">
      <alignment vertical="center"/>
    </xf>
    <xf numFmtId="178" fontId="2" fillId="0" borderId="41" xfId="1" applyNumberFormat="1" applyFont="1" applyBorder="1" applyAlignment="1">
      <alignment vertical="center"/>
    </xf>
    <xf numFmtId="178" fontId="2" fillId="0" borderId="47" xfId="1" applyNumberFormat="1" applyFont="1" applyBorder="1" applyAlignment="1">
      <alignment vertical="center"/>
    </xf>
    <xf numFmtId="178" fontId="2" fillId="0" borderId="31" xfId="1" applyNumberFormat="1" applyFont="1" applyBorder="1" applyAlignment="1">
      <alignment vertical="center"/>
    </xf>
    <xf numFmtId="178" fontId="2" fillId="0" borderId="42" xfId="1" applyNumberFormat="1" applyFont="1" applyBorder="1" applyAlignment="1">
      <alignment vertical="center"/>
    </xf>
    <xf numFmtId="0" fontId="2" fillId="0" borderId="46" xfId="1" applyFont="1" applyBorder="1" applyAlignment="1">
      <alignment horizontal="distributed" vertical="center" justifyLastLine="1"/>
    </xf>
    <xf numFmtId="0" fontId="2" fillId="0" borderId="48" xfId="1" applyFont="1" applyBorder="1" applyAlignment="1">
      <alignment horizontal="distributed" vertical="center" justifyLastLine="1"/>
    </xf>
    <xf numFmtId="0" fontId="2" fillId="0" borderId="47" xfId="1" applyFont="1" applyBorder="1" applyAlignment="1">
      <alignment horizontal="distributed" vertical="center" justifyLastLine="1"/>
    </xf>
    <xf numFmtId="0" fontId="2" fillId="0" borderId="120" xfId="1" applyFont="1" applyBorder="1" applyAlignment="1">
      <alignment horizontal="center" vertical="center"/>
    </xf>
    <xf numFmtId="0" fontId="2" fillId="0" borderId="36" xfId="1" applyFont="1" applyBorder="1" applyAlignment="1">
      <alignment horizontal="center" vertical="center"/>
    </xf>
    <xf numFmtId="0" fontId="2" fillId="0" borderId="46" xfId="1" applyFont="1" applyBorder="1" applyAlignment="1">
      <alignment horizontal="left" vertical="top"/>
    </xf>
    <xf numFmtId="0" fontId="2" fillId="0" borderId="40" xfId="1" applyFont="1" applyBorder="1" applyAlignment="1">
      <alignment horizontal="left" vertical="top"/>
    </xf>
    <xf numFmtId="0" fontId="2" fillId="0" borderId="41" xfId="1" applyFont="1" applyBorder="1" applyAlignment="1">
      <alignment horizontal="left" vertical="top"/>
    </xf>
    <xf numFmtId="0" fontId="2" fillId="0" borderId="47" xfId="1" applyFont="1" applyBorder="1" applyAlignment="1">
      <alignment horizontal="left" vertical="top"/>
    </xf>
    <xf numFmtId="0" fontId="2" fillId="0" borderId="31" xfId="1" applyFont="1" applyBorder="1" applyAlignment="1">
      <alignment horizontal="left" vertical="top"/>
    </xf>
    <xf numFmtId="0" fontId="2" fillId="0" borderId="42" xfId="1" applyFont="1" applyBorder="1" applyAlignment="1">
      <alignment horizontal="left" vertical="top"/>
    </xf>
    <xf numFmtId="0" fontId="2" fillId="0" borderId="46" xfId="1" applyFont="1" applyBorder="1" applyAlignment="1">
      <alignment vertical="center"/>
    </xf>
    <xf numFmtId="0" fontId="2" fillId="0" borderId="40" xfId="1" applyFont="1" applyBorder="1" applyAlignment="1">
      <alignment vertical="center"/>
    </xf>
    <xf numFmtId="0" fontId="2" fillId="0" borderId="41" xfId="1" applyFont="1" applyBorder="1" applyAlignment="1">
      <alignment vertical="center"/>
    </xf>
    <xf numFmtId="0" fontId="2" fillId="0" borderId="47" xfId="1" applyFont="1" applyBorder="1" applyAlignment="1">
      <alignment vertical="center"/>
    </xf>
    <xf numFmtId="0" fontId="2" fillId="0" borderId="31" xfId="1" applyFont="1" applyBorder="1" applyAlignment="1">
      <alignment vertical="center"/>
    </xf>
    <xf numFmtId="0" fontId="2" fillId="0" borderId="42" xfId="1" applyFont="1" applyBorder="1" applyAlignment="1">
      <alignment vertical="center"/>
    </xf>
    <xf numFmtId="0" fontId="2" fillId="0" borderId="46" xfId="1" applyFont="1" applyBorder="1" applyAlignment="1">
      <alignment horizontal="left" vertical="top" wrapText="1"/>
    </xf>
    <xf numFmtId="0" fontId="2" fillId="0" borderId="40" xfId="1" applyFont="1" applyBorder="1" applyAlignment="1">
      <alignment horizontal="left" vertical="top" wrapText="1"/>
    </xf>
    <xf numFmtId="0" fontId="2" fillId="0" borderId="41" xfId="1" applyFont="1" applyBorder="1" applyAlignment="1">
      <alignment horizontal="left" vertical="top" wrapText="1"/>
    </xf>
    <xf numFmtId="0" fontId="2" fillId="0" borderId="47" xfId="1" applyFont="1" applyBorder="1" applyAlignment="1">
      <alignment horizontal="left" vertical="top" wrapText="1"/>
    </xf>
    <xf numFmtId="0" fontId="2" fillId="0" borderId="31" xfId="1" applyFont="1" applyBorder="1" applyAlignment="1">
      <alignment horizontal="left" vertical="top" wrapText="1"/>
    </xf>
    <xf numFmtId="0" fontId="2" fillId="0" borderId="42" xfId="1" applyFont="1" applyBorder="1" applyAlignment="1">
      <alignment horizontal="left" vertical="top" wrapText="1"/>
    </xf>
    <xf numFmtId="0" fontId="2" fillId="0" borderId="37" xfId="1" applyFont="1" applyBorder="1" applyAlignment="1">
      <alignment horizontal="left" vertical="center" shrinkToFit="1"/>
    </xf>
    <xf numFmtId="0" fontId="2" fillId="0" borderId="39" xfId="1" applyFont="1" applyBorder="1" applyAlignment="1">
      <alignment horizontal="left" vertical="center" shrinkToFit="1"/>
    </xf>
    <xf numFmtId="0" fontId="2" fillId="0" borderId="120" xfId="1" applyFont="1" applyBorder="1" applyAlignment="1">
      <alignment horizontal="distributed" vertical="center" wrapText="1" justifyLastLine="1"/>
    </xf>
    <xf numFmtId="0" fontId="2" fillId="0" borderId="35" xfId="1" applyFont="1" applyBorder="1" applyAlignment="1">
      <alignment horizontal="distributed" vertical="center" justifyLastLine="1"/>
    </xf>
    <xf numFmtId="0" fontId="2" fillId="0" borderId="0" xfId="1" applyFont="1" applyBorder="1" applyAlignment="1">
      <alignment horizontal="distributed" vertical="center" wrapText="1" justifyLastLine="1"/>
    </xf>
    <xf numFmtId="0" fontId="2" fillId="0" borderId="0" xfId="1" applyFont="1" applyBorder="1" applyAlignment="1">
      <alignment horizontal="distributed" vertical="center" justifyLastLine="1"/>
    </xf>
    <xf numFmtId="0" fontId="2" fillId="0" borderId="31" xfId="1" applyFont="1" applyBorder="1" applyAlignment="1">
      <alignment horizontal="distributed" vertical="center" justifyLastLine="1"/>
    </xf>
    <xf numFmtId="0" fontId="2" fillId="0" borderId="0" xfId="1" applyFont="1" applyBorder="1" applyAlignment="1">
      <alignment horizontal="center" vertical="center" shrinkToFit="1"/>
    </xf>
    <xf numFmtId="0" fontId="2" fillId="0" borderId="120" xfId="1" applyFont="1" applyBorder="1" applyAlignment="1">
      <alignment vertical="center"/>
    </xf>
    <xf numFmtId="0" fontId="2" fillId="0" borderId="35" xfId="1" applyFont="1" applyBorder="1" applyAlignment="1">
      <alignment vertical="center"/>
    </xf>
    <xf numFmtId="0" fontId="2" fillId="0" borderId="36" xfId="1" applyFont="1" applyBorder="1" applyAlignment="1">
      <alignment vertical="center"/>
    </xf>
    <xf numFmtId="0" fontId="2" fillId="0" borderId="48" xfId="1" applyFont="1" applyBorder="1" applyAlignment="1">
      <alignment vertical="center"/>
    </xf>
    <xf numFmtId="0" fontId="2" fillId="0" borderId="0" xfId="1" applyFont="1" applyBorder="1" applyAlignment="1">
      <alignment vertical="center"/>
    </xf>
    <xf numFmtId="0" fontId="2" fillId="0" borderId="37" xfId="1" applyFont="1" applyBorder="1" applyAlignment="1">
      <alignment horizontal="center" vertical="center" shrinkToFit="1"/>
    </xf>
    <xf numFmtId="0" fontId="2" fillId="0" borderId="38" xfId="1" applyFont="1" applyBorder="1" applyAlignment="1">
      <alignment horizontal="center" vertical="center" shrinkToFit="1"/>
    </xf>
    <xf numFmtId="0" fontId="2" fillId="0" borderId="39" xfId="1" applyFont="1" applyBorder="1" applyAlignment="1">
      <alignment horizontal="center" vertical="center" shrinkToFit="1"/>
    </xf>
    <xf numFmtId="0" fontId="2" fillId="0" borderId="0" xfId="5" applyFont="1" applyAlignment="1">
      <alignment horizontal="center" vertical="center"/>
    </xf>
    <xf numFmtId="0" fontId="2" fillId="0" borderId="0" xfId="5" applyFont="1">
      <alignment vertical="center"/>
    </xf>
    <xf numFmtId="0" fontId="27" fillId="0" borderId="0" xfId="5" applyFont="1">
      <alignment vertical="center"/>
    </xf>
    <xf numFmtId="0" fontId="2" fillId="0" borderId="0" xfId="1" applyFont="1" applyAlignment="1">
      <alignment horizontal="distributed" vertical="center"/>
    </xf>
    <xf numFmtId="0" fontId="2" fillId="0" borderId="0" xfId="1" applyFont="1" applyAlignment="1">
      <alignment vertical="center"/>
    </xf>
    <xf numFmtId="0" fontId="2" fillId="0" borderId="0" xfId="1" applyNumberFormat="1" applyFont="1" applyAlignment="1">
      <alignment horizontal="left" vertical="center"/>
    </xf>
    <xf numFmtId="0" fontId="2" fillId="0" borderId="0" xfId="1" applyFont="1" applyAlignment="1">
      <alignment horizontal="distributed" vertical="center" wrapText="1"/>
    </xf>
    <xf numFmtId="0" fontId="2" fillId="0" borderId="0" xfId="5" applyFont="1" applyAlignment="1">
      <alignment horizontal="left" vertical="center" shrinkToFit="1"/>
    </xf>
    <xf numFmtId="0" fontId="2" fillId="0" borderId="0" xfId="5" applyFont="1" applyAlignment="1">
      <alignment vertical="center" shrinkToFit="1"/>
    </xf>
    <xf numFmtId="0" fontId="14" fillId="0" borderId="0" xfId="5" applyFont="1" applyAlignment="1">
      <alignment horizontal="center" vertical="center"/>
    </xf>
    <xf numFmtId="0" fontId="27" fillId="0" borderId="0" xfId="5" applyFont="1" applyAlignment="1">
      <alignment horizontal="right" vertical="center"/>
    </xf>
    <xf numFmtId="0" fontId="2" fillId="0" borderId="0" xfId="5" applyFont="1" applyAlignment="1">
      <alignment vertical="center"/>
    </xf>
    <xf numFmtId="0" fontId="2" fillId="0" borderId="0" xfId="5" quotePrefix="1" applyFont="1" applyAlignment="1">
      <alignment horizontal="right" vertical="center"/>
    </xf>
    <xf numFmtId="0" fontId="2" fillId="0" borderId="0" xfId="5" applyFont="1" applyAlignment="1">
      <alignment horizontal="right" vertical="center"/>
    </xf>
    <xf numFmtId="0" fontId="2" fillId="0" borderId="48" xfId="1" applyFont="1" applyBorder="1" applyAlignment="1">
      <alignment horizontal="left" vertical="center" indent="1" shrinkToFit="1"/>
    </xf>
    <xf numFmtId="0" fontId="2" fillId="0" borderId="0" xfId="1" applyFont="1" applyAlignment="1">
      <alignment horizontal="left" vertical="center" indent="1" shrinkToFit="1"/>
    </xf>
    <xf numFmtId="0" fontId="2" fillId="0" borderId="102" xfId="1" applyFont="1" applyBorder="1" applyAlignment="1">
      <alignment horizontal="left" vertical="center" indent="1" shrinkToFit="1"/>
    </xf>
    <xf numFmtId="0" fontId="2" fillId="0" borderId="119" xfId="1" applyFont="1" applyBorder="1" applyAlignment="1">
      <alignment horizontal="left" vertical="center" indent="1" shrinkToFit="1"/>
    </xf>
    <xf numFmtId="0" fontId="2" fillId="0" borderId="96" xfId="1" applyFont="1" applyBorder="1" applyAlignment="1">
      <alignment horizontal="left" vertical="center" indent="1" shrinkToFit="1"/>
    </xf>
    <xf numFmtId="0" fontId="2" fillId="0" borderId="112" xfId="1" applyFont="1" applyBorder="1" applyAlignment="1">
      <alignment horizontal="left" vertical="center" indent="1" shrinkToFit="1"/>
    </xf>
    <xf numFmtId="0" fontId="2" fillId="0" borderId="0" xfId="1" applyFont="1" applyAlignment="1">
      <alignment horizontal="left" vertical="center" shrinkToFit="1"/>
    </xf>
    <xf numFmtId="0" fontId="2" fillId="0" borderId="3" xfId="1" applyFont="1" applyBorder="1" applyAlignment="1">
      <alignment horizontal="center" vertical="center" wrapText="1"/>
    </xf>
    <xf numFmtId="0" fontId="2" fillId="0" borderId="35" xfId="1" applyFont="1" applyBorder="1" applyAlignment="1">
      <alignment horizontal="center" vertical="center" wrapText="1"/>
    </xf>
    <xf numFmtId="0" fontId="14" fillId="0" borderId="1" xfId="1" applyFont="1" applyBorder="1" applyAlignment="1">
      <alignment horizontal="center" vertical="center"/>
    </xf>
    <xf numFmtId="0" fontId="14" fillId="0" borderId="2" xfId="1" applyFont="1" applyBorder="1" applyAlignment="1">
      <alignment horizontal="center" vertical="center"/>
    </xf>
    <xf numFmtId="0" fontId="14" fillId="0" borderId="195" xfId="1" applyFont="1" applyBorder="1" applyAlignment="1">
      <alignment horizontal="center" vertical="center"/>
    </xf>
    <xf numFmtId="0" fontId="14" fillId="0" borderId="107" xfId="1" applyFont="1" applyBorder="1" applyAlignment="1">
      <alignment horizontal="center" vertical="center"/>
    </xf>
    <xf numFmtId="0" fontId="14" fillId="0" borderId="31" xfId="1" applyFont="1" applyBorder="1" applyAlignment="1">
      <alignment horizontal="center" vertical="center"/>
    </xf>
    <xf numFmtId="0" fontId="14" fillId="0" borderId="42" xfId="1" applyFont="1" applyBorder="1" applyAlignment="1">
      <alignment horizontal="center" vertical="center"/>
    </xf>
    <xf numFmtId="0" fontId="2" fillId="0" borderId="96" xfId="5" applyFont="1" applyBorder="1" applyAlignment="1">
      <alignment horizontal="left" vertical="center"/>
    </xf>
    <xf numFmtId="0" fontId="2" fillId="0" borderId="105" xfId="1" applyFont="1" applyBorder="1" applyAlignment="1">
      <alignment horizontal="distributed" vertical="center" justifyLastLine="1" shrinkToFit="1"/>
    </xf>
    <xf numFmtId="0" fontId="2" fillId="0" borderId="40" xfId="1" applyFont="1" applyBorder="1" applyAlignment="1">
      <alignment horizontal="distributed" vertical="center" justifyLastLine="1" shrinkToFit="1"/>
    </xf>
    <xf numFmtId="0" fontId="2" fillId="0" borderId="41" xfId="1" applyFont="1" applyBorder="1" applyAlignment="1">
      <alignment horizontal="distributed" vertical="center" justifyLastLine="1" shrinkToFit="1"/>
    </xf>
    <xf numFmtId="0" fontId="2" fillId="0" borderId="8" xfId="1" applyFont="1" applyBorder="1" applyAlignment="1">
      <alignment horizontal="distributed" vertical="center" justifyLastLine="1" shrinkToFit="1"/>
    </xf>
    <xf numFmtId="0" fontId="2" fillId="0" borderId="0" xfId="1" applyFont="1" applyAlignment="1">
      <alignment horizontal="distributed" vertical="center" justifyLastLine="1" shrinkToFit="1"/>
    </xf>
    <xf numFmtId="0" fontId="2" fillId="0" borderId="49" xfId="1" applyFont="1" applyBorder="1" applyAlignment="1">
      <alignment horizontal="distributed" vertical="center" justifyLastLine="1" shrinkToFit="1"/>
    </xf>
    <xf numFmtId="0" fontId="2" fillId="0" borderId="32" xfId="1" applyFont="1" applyBorder="1" applyAlignment="1">
      <alignment horizontal="center" vertical="distributed" textRotation="255" justifyLastLine="1" shrinkToFit="1"/>
    </xf>
    <xf numFmtId="0" fontId="2" fillId="0" borderId="46" xfId="1" applyFont="1" applyBorder="1" applyAlignment="1">
      <alignment horizontal="left" vertical="center" indent="1" shrinkToFit="1"/>
    </xf>
    <xf numFmtId="0" fontId="2" fillId="0" borderId="40" xfId="1" applyFont="1" applyBorder="1" applyAlignment="1">
      <alignment horizontal="left" vertical="center" indent="1" shrinkToFit="1"/>
    </xf>
    <xf numFmtId="0" fontId="2" fillId="0" borderId="106" xfId="1" applyFont="1" applyBorder="1" applyAlignment="1">
      <alignment horizontal="left" vertical="center" indent="1" shrinkToFit="1"/>
    </xf>
    <xf numFmtId="0" fontId="2" fillId="0" borderId="47" xfId="1" applyFont="1" applyBorder="1" applyAlignment="1">
      <alignment horizontal="left" vertical="center" indent="1" shrinkToFit="1"/>
    </xf>
    <xf numFmtId="0" fontId="2" fillId="0" borderId="31" xfId="1" applyFont="1" applyBorder="1" applyAlignment="1">
      <alignment horizontal="left" vertical="center" indent="1" shrinkToFit="1"/>
    </xf>
    <xf numFmtId="0" fontId="2" fillId="0" borderId="108" xfId="1" applyFont="1" applyBorder="1" applyAlignment="1">
      <alignment horizontal="left" vertical="center" indent="1" shrinkToFit="1"/>
    </xf>
    <xf numFmtId="0" fontId="2" fillId="0" borderId="146" xfId="1" applyFont="1" applyBorder="1" applyAlignment="1">
      <alignment horizontal="center" vertical="distributed" textRotation="255" justifyLastLine="1" shrinkToFit="1"/>
    </xf>
    <xf numFmtId="0" fontId="2" fillId="0" borderId="148" xfId="1" applyFont="1" applyBorder="1" applyAlignment="1">
      <alignment horizontal="center" vertical="distributed" textRotation="255" justifyLastLine="1" shrinkToFit="1"/>
    </xf>
    <xf numFmtId="0" fontId="2" fillId="0" borderId="149" xfId="1" applyFont="1" applyBorder="1" applyAlignment="1">
      <alignment horizontal="center" vertical="distributed" textRotation="255" justifyLastLine="1" shrinkToFit="1"/>
    </xf>
    <xf numFmtId="0" fontId="2" fillId="0" borderId="48" xfId="1" applyFont="1" applyBorder="1" applyAlignment="1">
      <alignment vertical="center" shrinkToFit="1"/>
    </xf>
    <xf numFmtId="0" fontId="2" fillId="0" borderId="0" xfId="1" applyFont="1" applyAlignment="1">
      <alignment vertical="center" shrinkToFit="1"/>
    </xf>
    <xf numFmtId="0" fontId="2" fillId="0" borderId="102" xfId="1" applyFont="1" applyBorder="1" applyAlignment="1">
      <alignment vertical="center" shrinkToFit="1"/>
    </xf>
    <xf numFmtId="0" fontId="2" fillId="0" borderId="47" xfId="1" applyFont="1" applyBorder="1" applyAlignment="1">
      <alignment vertical="center" shrinkToFit="1"/>
    </xf>
    <xf numFmtId="0" fontId="2" fillId="0" borderId="31" xfId="1" applyFont="1" applyBorder="1" applyAlignment="1">
      <alignment vertical="center" shrinkToFit="1"/>
    </xf>
    <xf numFmtId="0" fontId="2" fillId="0" borderId="108" xfId="1" applyFont="1" applyBorder="1" applyAlignment="1">
      <alignment vertical="center" shrinkToFit="1"/>
    </xf>
    <xf numFmtId="0" fontId="2" fillId="0" borderId="84" xfId="1" applyFont="1" applyBorder="1" applyAlignment="1">
      <alignment vertical="center" shrinkToFit="1"/>
    </xf>
    <xf numFmtId="0" fontId="2" fillId="0" borderId="85" xfId="1" applyFont="1" applyBorder="1" applyAlignment="1">
      <alignment vertical="center" shrinkToFit="1"/>
    </xf>
    <xf numFmtId="0" fontId="2" fillId="0" borderId="198" xfId="1" applyFont="1" applyBorder="1" applyAlignment="1">
      <alignment vertical="center" shrinkToFit="1"/>
    </xf>
    <xf numFmtId="0" fontId="2" fillId="0" borderId="199" xfId="1" applyFont="1" applyBorder="1" applyAlignment="1">
      <alignment vertical="center" shrinkToFit="1"/>
    </xf>
    <xf numFmtId="0" fontId="2" fillId="0" borderId="87" xfId="1" applyFont="1" applyBorder="1" applyAlignment="1">
      <alignment vertical="center" shrinkToFit="1"/>
    </xf>
    <xf numFmtId="0" fontId="2" fillId="0" borderId="88" xfId="1" applyFont="1" applyBorder="1" applyAlignment="1">
      <alignment vertical="center" shrinkToFit="1"/>
    </xf>
    <xf numFmtId="0" fontId="2" fillId="0" borderId="200" xfId="1" applyFont="1" applyBorder="1" applyAlignment="1">
      <alignment vertical="center" shrinkToFit="1"/>
    </xf>
    <xf numFmtId="56" fontId="2" fillId="0" borderId="48" xfId="1" applyNumberFormat="1" applyFont="1" applyBorder="1" applyAlignment="1">
      <alignment vertical="center" shrinkToFit="1"/>
    </xf>
    <xf numFmtId="0" fontId="2" fillId="0" borderId="46" xfId="1" applyFont="1" applyBorder="1" applyAlignment="1">
      <alignment vertical="center" shrinkToFit="1"/>
    </xf>
    <xf numFmtId="0" fontId="2" fillId="0" borderId="40" xfId="1" applyFont="1" applyBorder="1" applyAlignment="1">
      <alignment vertical="center" shrinkToFit="1"/>
    </xf>
    <xf numFmtId="0" fontId="2" fillId="0" borderId="196" xfId="1" applyFont="1" applyBorder="1" applyAlignment="1">
      <alignment vertical="center" shrinkToFit="1"/>
    </xf>
    <xf numFmtId="0" fontId="2" fillId="0" borderId="106" xfId="1" applyFont="1" applyBorder="1" applyAlignment="1">
      <alignment vertical="center" shrinkToFit="1"/>
    </xf>
    <xf numFmtId="0" fontId="2" fillId="0" borderId="197" xfId="1" applyFont="1" applyBorder="1" applyAlignment="1">
      <alignment vertical="center" shrinkToFit="1"/>
    </xf>
    <xf numFmtId="0" fontId="2" fillId="0" borderId="46" xfId="1" applyFont="1" applyBorder="1" applyAlignment="1">
      <alignment horizontal="center" vertical="center" shrinkToFit="1"/>
    </xf>
    <xf numFmtId="0" fontId="2" fillId="0" borderId="48" xfId="1" applyFont="1" applyBorder="1" applyAlignment="1">
      <alignment horizontal="center" vertical="center" shrinkToFit="1"/>
    </xf>
    <xf numFmtId="0" fontId="2" fillId="0" borderId="46" xfId="1" applyFont="1" applyBorder="1" applyAlignment="1">
      <alignment horizontal="distributed" vertical="center" justifyLastLine="1" shrinkToFit="1"/>
    </xf>
    <xf numFmtId="0" fontId="2" fillId="0" borderId="48" xfId="1" applyFont="1" applyBorder="1" applyAlignment="1">
      <alignment horizontal="distributed" vertical="center" justifyLastLine="1" shrinkToFit="1"/>
    </xf>
    <xf numFmtId="0" fontId="2" fillId="0" borderId="47" xfId="1" applyFont="1" applyBorder="1" applyAlignment="1">
      <alignment horizontal="distributed" vertical="center" justifyLastLine="1" shrinkToFit="1"/>
    </xf>
    <xf numFmtId="0" fontId="2" fillId="0" borderId="41" xfId="1" applyFont="1" applyBorder="1" applyAlignment="1">
      <alignment horizontal="center" vertical="center" shrinkToFit="1"/>
    </xf>
    <xf numFmtId="0" fontId="2" fillId="0" borderId="49" xfId="1" applyFont="1" applyBorder="1" applyAlignment="1">
      <alignment horizontal="center" vertical="center" shrinkToFit="1"/>
    </xf>
    <xf numFmtId="0" fontId="2" fillId="0" borderId="107" xfId="1" applyFont="1" applyBorder="1" applyAlignment="1">
      <alignment horizontal="distributed" vertical="center" justifyLastLine="1" shrinkToFit="1"/>
    </xf>
    <xf numFmtId="0" fontId="2" fillId="0" borderId="31" xfId="1" applyFont="1" applyBorder="1" applyAlignment="1">
      <alignment horizontal="distributed" vertical="center" justifyLastLine="1" shrinkToFit="1"/>
    </xf>
    <xf numFmtId="0" fontId="2" fillId="0" borderId="42" xfId="1" applyFont="1" applyBorder="1" applyAlignment="1">
      <alignment horizontal="distributed" vertical="center" justifyLastLine="1" shrinkToFit="1"/>
    </xf>
    <xf numFmtId="0" fontId="2" fillId="0" borderId="47" xfId="1" applyFont="1" applyBorder="1" applyAlignment="1">
      <alignment horizontal="center" vertical="center" shrinkToFit="1"/>
    </xf>
    <xf numFmtId="0" fontId="2" fillId="0" borderId="42" xfId="1" applyFont="1" applyBorder="1" applyAlignment="1">
      <alignment horizontal="center" vertical="center" shrinkToFit="1"/>
    </xf>
    <xf numFmtId="0" fontId="2" fillId="0" borderId="106" xfId="1" applyFont="1" applyBorder="1" applyAlignment="1">
      <alignment horizontal="center" vertical="center" shrinkToFit="1"/>
    </xf>
    <xf numFmtId="0" fontId="2" fillId="0" borderId="102" xfId="1" applyFont="1" applyBorder="1" applyAlignment="1">
      <alignment horizontal="center" vertical="center" shrinkToFit="1"/>
    </xf>
    <xf numFmtId="0" fontId="2" fillId="0" borderId="31" xfId="1" applyFont="1" applyBorder="1" applyAlignment="1">
      <alignment horizontal="center" vertical="center" shrinkToFit="1"/>
    </xf>
    <xf numFmtId="0" fontId="2" fillId="0" borderId="120" xfId="1" applyFont="1" applyBorder="1" applyAlignment="1">
      <alignment horizontal="center" vertical="center" shrinkToFit="1"/>
    </xf>
    <xf numFmtId="0" fontId="2" fillId="0" borderId="36" xfId="1" applyFont="1" applyBorder="1" applyAlignment="1">
      <alignment horizontal="center" vertical="center" shrinkToFit="1"/>
    </xf>
    <xf numFmtId="184" fontId="2" fillId="0" borderId="233" xfId="1" applyNumberFormat="1" applyFont="1" applyBorder="1" applyAlignment="1">
      <alignment vertical="center"/>
    </xf>
    <xf numFmtId="184" fontId="2" fillId="0" borderId="232" xfId="1" applyNumberFormat="1" applyFont="1" applyBorder="1" applyAlignment="1">
      <alignment vertical="center"/>
    </xf>
    <xf numFmtId="183" fontId="10" fillId="0" borderId="233" xfId="1" applyNumberFormat="1" applyFont="1" applyBorder="1" applyAlignment="1">
      <alignment vertical="center"/>
    </xf>
    <xf numFmtId="183" fontId="2" fillId="0" borderId="234" xfId="1" applyNumberFormat="1" applyFont="1" applyBorder="1" applyAlignment="1">
      <alignment vertical="center"/>
    </xf>
    <xf numFmtId="183" fontId="2" fillId="0" borderId="111" xfId="1" applyNumberFormat="1" applyFont="1" applyBorder="1" applyAlignment="1">
      <alignment vertical="center"/>
    </xf>
    <xf numFmtId="0" fontId="10" fillId="0" borderId="2" xfId="1" applyFont="1" applyBorder="1" applyAlignment="1">
      <alignment horizontal="left" vertical="center" wrapText="1"/>
    </xf>
    <xf numFmtId="0" fontId="10" fillId="0" borderId="0" xfId="1" applyFont="1" applyAlignment="1">
      <alignment horizontal="left" vertical="center" wrapText="1"/>
    </xf>
    <xf numFmtId="184" fontId="10" fillId="0" borderId="97" xfId="1" applyNumberFormat="1" applyFont="1" applyBorder="1" applyAlignment="1">
      <alignment horizontal="center" vertical="center" wrapText="1"/>
    </xf>
    <xf numFmtId="184" fontId="10" fillId="0" borderId="100" xfId="1" applyNumberFormat="1" applyFont="1" applyBorder="1" applyAlignment="1">
      <alignment vertical="center"/>
    </xf>
    <xf numFmtId="184" fontId="2" fillId="0" borderId="101" xfId="1" applyNumberFormat="1" applyFont="1" applyBorder="1" applyAlignment="1">
      <alignment horizontal="center" vertical="center" wrapText="1"/>
    </xf>
    <xf numFmtId="184" fontId="2" fillId="0" borderId="235" xfId="1" applyNumberFormat="1" applyFont="1" applyBorder="1" applyAlignment="1">
      <alignment horizontal="center" vertical="center" wrapText="1"/>
    </xf>
    <xf numFmtId="184" fontId="2" fillId="0" borderId="237" xfId="1" applyNumberFormat="1" applyFont="1" applyBorder="1" applyAlignment="1">
      <alignment vertical="center"/>
    </xf>
    <xf numFmtId="184" fontId="2" fillId="0" borderId="235" xfId="1" applyNumberFormat="1" applyFont="1" applyBorder="1" applyAlignment="1">
      <alignment vertical="center"/>
    </xf>
    <xf numFmtId="184" fontId="10" fillId="0" borderId="109" xfId="1" applyNumberFormat="1" applyFont="1" applyBorder="1" applyAlignment="1">
      <alignment horizontal="center" vertical="center" wrapText="1"/>
    </xf>
    <xf numFmtId="184" fontId="10" fillId="0" borderId="234" xfId="1" applyNumberFormat="1" applyFont="1" applyBorder="1" applyAlignment="1">
      <alignment vertical="center"/>
    </xf>
    <xf numFmtId="184" fontId="2" fillId="0" borderId="174" xfId="1" applyNumberFormat="1" applyFont="1" applyBorder="1" applyAlignment="1">
      <alignment horizontal="center" vertical="center" wrapText="1"/>
    </xf>
    <xf numFmtId="184" fontId="2" fillId="0" borderId="232" xfId="1" applyNumberFormat="1" applyFont="1" applyBorder="1" applyAlignment="1">
      <alignment horizontal="center" vertical="center" wrapText="1"/>
    </xf>
    <xf numFmtId="0" fontId="10" fillId="0" borderId="25" xfId="1" applyFont="1" applyBorder="1" applyAlignment="1">
      <alignment vertical="center" shrinkToFit="1"/>
    </xf>
    <xf numFmtId="0" fontId="2" fillId="0" borderId="33" xfId="1" applyFont="1" applyBorder="1" applyAlignment="1">
      <alignment vertical="center" shrinkToFit="1"/>
    </xf>
    <xf numFmtId="0" fontId="2" fillId="0" borderId="222" xfId="1" applyFont="1" applyBorder="1" applyAlignment="1">
      <alignment vertical="center" shrinkToFit="1"/>
    </xf>
    <xf numFmtId="0" fontId="10" fillId="0" borderId="223" xfId="1" applyFont="1" applyBorder="1" applyAlignment="1">
      <alignment horizontal="right" vertical="center"/>
    </xf>
    <xf numFmtId="0" fontId="2" fillId="0" borderId="224" xfId="1" applyFont="1" applyBorder="1" applyAlignment="1">
      <alignment horizontal="right" vertical="center"/>
    </xf>
    <xf numFmtId="0" fontId="10" fillId="0" borderId="226" xfId="1" applyFont="1" applyBorder="1" applyAlignment="1">
      <alignment vertical="center" shrinkToFit="1"/>
    </xf>
    <xf numFmtId="0" fontId="2" fillId="0" borderId="227" xfId="1" applyFont="1" applyBorder="1" applyAlignment="1">
      <alignment vertical="center" shrinkToFit="1"/>
    </xf>
    <xf numFmtId="0" fontId="2" fillId="0" borderId="228" xfId="1" applyFont="1" applyBorder="1" applyAlignment="1">
      <alignment vertical="center" shrinkToFit="1"/>
    </xf>
    <xf numFmtId="0" fontId="10" fillId="0" borderId="229" xfId="1" applyFont="1" applyBorder="1" applyAlignment="1">
      <alignment horizontal="right" vertical="center"/>
    </xf>
    <xf numFmtId="0" fontId="2" fillId="0" borderId="230" xfId="1" applyFont="1" applyBorder="1" applyAlignment="1">
      <alignment horizontal="right" vertical="center"/>
    </xf>
    <xf numFmtId="0" fontId="2" fillId="0" borderId="231" xfId="1" applyFont="1" applyBorder="1" applyAlignment="1">
      <alignment horizontal="right" vertical="center"/>
    </xf>
    <xf numFmtId="0" fontId="2" fillId="0" borderId="34" xfId="1" applyFont="1" applyBorder="1" applyAlignment="1">
      <alignment horizontal="right" vertical="center"/>
    </xf>
    <xf numFmtId="182" fontId="10" fillId="0" borderId="214" xfId="1" applyNumberFormat="1" applyFont="1" applyBorder="1" applyAlignment="1">
      <alignment horizontal="center" vertical="center" shrinkToFit="1"/>
    </xf>
    <xf numFmtId="182" fontId="10" fillId="0" borderId="216" xfId="1" applyNumberFormat="1" applyFont="1" applyBorder="1" applyAlignment="1">
      <alignment horizontal="center" vertical="center" shrinkToFit="1"/>
    </xf>
    <xf numFmtId="0" fontId="10" fillId="0" borderId="20" xfId="1" applyFont="1" applyBorder="1" applyAlignment="1">
      <alignment vertical="center" shrinkToFit="1"/>
    </xf>
    <xf numFmtId="0" fontId="2" fillId="0" borderId="72" xfId="1" applyFont="1" applyBorder="1" applyAlignment="1">
      <alignment vertical="center" shrinkToFit="1"/>
    </xf>
    <xf numFmtId="0" fontId="2" fillId="0" borderId="218" xfId="1" applyFont="1" applyBorder="1" applyAlignment="1">
      <alignment vertical="center" shrinkToFit="1"/>
    </xf>
    <xf numFmtId="0" fontId="10" fillId="0" borderId="219" xfId="1" applyFont="1" applyBorder="1" applyAlignment="1">
      <alignment horizontal="right" vertical="center"/>
    </xf>
    <xf numFmtId="0" fontId="2" fillId="0" borderId="77" xfId="1" applyFont="1" applyBorder="1" applyAlignment="1">
      <alignment horizontal="right" vertical="center"/>
    </xf>
    <xf numFmtId="0" fontId="2" fillId="0" borderId="220" xfId="1" applyFont="1" applyBorder="1" applyAlignment="1">
      <alignment horizontal="right" vertical="center"/>
    </xf>
    <xf numFmtId="0" fontId="50" fillId="0" borderId="209" xfId="1" applyFont="1" applyBorder="1" applyAlignment="1">
      <alignment horizontal="left" vertical="center" wrapText="1"/>
    </xf>
    <xf numFmtId="0" fontId="50" fillId="0" borderId="212" xfId="1" applyFont="1" applyBorder="1" applyAlignment="1">
      <alignment horizontal="left" vertical="center"/>
    </xf>
    <xf numFmtId="182" fontId="10" fillId="0" borderId="210" xfId="1" applyNumberFormat="1" applyFont="1" applyBorder="1" applyAlignment="1">
      <alignment horizontal="center" vertical="center"/>
    </xf>
    <xf numFmtId="0" fontId="10" fillId="0" borderId="210" xfId="1" applyFont="1" applyBorder="1" applyAlignment="1">
      <alignment horizontal="center" vertical="center"/>
    </xf>
    <xf numFmtId="0" fontId="10" fillId="0" borderId="211" xfId="1" applyFont="1" applyBorder="1" applyAlignment="1">
      <alignment horizontal="center" vertical="center"/>
    </xf>
    <xf numFmtId="182" fontId="10" fillId="0" borderId="213" xfId="1" applyNumberFormat="1" applyFont="1" applyBorder="1" applyAlignment="1">
      <alignment horizontal="center" vertical="center"/>
    </xf>
    <xf numFmtId="0" fontId="10" fillId="0" borderId="214" xfId="1" applyFont="1" applyBorder="1" applyAlignment="1">
      <alignment horizontal="center" vertical="center"/>
    </xf>
    <xf numFmtId="182" fontId="10" fillId="0" borderId="215" xfId="1" applyNumberFormat="1" applyFont="1" applyBorder="1" applyAlignment="1">
      <alignment horizontal="center" vertical="center" shrinkToFit="1"/>
    </xf>
    <xf numFmtId="0" fontId="10" fillId="0" borderId="213" xfId="1" applyFont="1" applyBorder="1" applyAlignment="1">
      <alignment horizontal="center" vertical="center"/>
    </xf>
    <xf numFmtId="0" fontId="5" fillId="0" borderId="96" xfId="1" applyFont="1" applyBorder="1" applyAlignment="1">
      <alignment horizontal="center" vertical="center"/>
    </xf>
    <xf numFmtId="0" fontId="10" fillId="0" borderId="201" xfId="1" applyFont="1" applyBorder="1" applyAlignment="1">
      <alignment horizontal="center" vertical="center"/>
    </xf>
    <xf numFmtId="0" fontId="10" fillId="0" borderId="202" xfId="1" applyFont="1" applyBorder="1" applyAlignment="1">
      <alignment horizontal="center" vertical="center"/>
    </xf>
    <xf numFmtId="182" fontId="10" fillId="0" borderId="203" xfId="1" applyNumberFormat="1" applyFont="1" applyBorder="1" applyAlignment="1">
      <alignment vertical="center" shrinkToFit="1"/>
    </xf>
    <xf numFmtId="182" fontId="10" fillId="0" borderId="204" xfId="1" applyNumberFormat="1" applyFont="1" applyBorder="1" applyAlignment="1">
      <alignment vertical="center" shrinkToFit="1"/>
    </xf>
    <xf numFmtId="182" fontId="10" fillId="0" borderId="205" xfId="1" applyNumberFormat="1" applyFont="1" applyBorder="1" applyAlignment="1">
      <alignment vertical="center" shrinkToFit="1"/>
    </xf>
    <xf numFmtId="182" fontId="10" fillId="0" borderId="206" xfId="1" applyNumberFormat="1" applyFont="1" applyBorder="1" applyAlignment="1">
      <alignment vertical="center" shrinkToFit="1"/>
    </xf>
    <xf numFmtId="0" fontId="10" fillId="0" borderId="207" xfId="1" applyFont="1" applyBorder="1" applyAlignment="1">
      <alignment horizontal="center" vertical="center"/>
    </xf>
    <xf numFmtId="0" fontId="2" fillId="0" borderId="203" xfId="1" applyFont="1" applyBorder="1" applyAlignment="1">
      <alignment horizontal="left" vertical="center"/>
    </xf>
    <xf numFmtId="0" fontId="2" fillId="0" borderId="204" xfId="1" applyFont="1" applyBorder="1" applyAlignment="1">
      <alignment horizontal="left" vertical="center"/>
    </xf>
    <xf numFmtId="0" fontId="10" fillId="0" borderId="204" xfId="1" applyFont="1" applyBorder="1" applyAlignment="1">
      <alignment horizontal="center" vertical="center"/>
    </xf>
    <xf numFmtId="0" fontId="10" fillId="0" borderId="208" xfId="1" applyFont="1" applyBorder="1" applyAlignment="1">
      <alignment horizontal="center" vertical="center"/>
    </xf>
    <xf numFmtId="0" fontId="27" fillId="0" borderId="96" xfId="5" applyFont="1" applyBorder="1" applyAlignment="1">
      <alignment horizontal="right" vertical="center"/>
    </xf>
    <xf numFmtId="0" fontId="5" fillId="0" borderId="98" xfId="1" applyFont="1" applyBorder="1" applyAlignment="1">
      <alignment horizontal="distributed" vertical="center"/>
    </xf>
    <xf numFmtId="0" fontId="51" fillId="0" borderId="98" xfId="28" applyNumberFormat="1" applyFont="1" applyBorder="1" applyAlignment="1">
      <alignment horizontal="center" vertical="center"/>
    </xf>
    <xf numFmtId="0" fontId="5" fillId="0" borderId="38" xfId="1" applyFont="1" applyBorder="1" applyAlignment="1">
      <alignment horizontal="distributed" vertical="center"/>
    </xf>
    <xf numFmtId="0" fontId="51" fillId="0" borderId="38" xfId="1" applyFont="1" applyBorder="1" applyAlignment="1">
      <alignment horizontal="center" vertical="center"/>
    </xf>
    <xf numFmtId="0" fontId="2" fillId="0" borderId="244" xfId="1" applyFont="1" applyBorder="1" applyAlignment="1">
      <alignment horizontal="left" vertical="center" shrinkToFit="1"/>
    </xf>
    <xf numFmtId="0" fontId="2" fillId="0" borderId="245" xfId="1" applyFont="1" applyBorder="1" applyAlignment="1">
      <alignment horizontal="left" vertical="center" shrinkToFit="1"/>
    </xf>
    <xf numFmtId="0" fontId="2" fillId="0" borderId="246" xfId="1" applyFont="1" applyBorder="1" applyAlignment="1">
      <alignment horizontal="left" vertical="center" shrinkToFit="1"/>
    </xf>
    <xf numFmtId="0" fontId="2" fillId="0" borderId="247" xfId="1" applyFont="1" applyBorder="1" applyAlignment="1">
      <alignment vertical="center"/>
    </xf>
    <xf numFmtId="0" fontId="2" fillId="0" borderId="245" xfId="1" applyFont="1" applyBorder="1" applyAlignment="1">
      <alignment vertical="center"/>
    </xf>
    <xf numFmtId="0" fontId="2" fillId="0" borderId="241" xfId="1" applyFont="1" applyBorder="1" applyAlignment="1">
      <alignment horizontal="center" vertical="center"/>
    </xf>
    <xf numFmtId="0" fontId="2" fillId="0" borderId="248" xfId="1" applyFont="1" applyBorder="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2" fillId="0" borderId="2" xfId="1" applyFont="1" applyBorder="1" applyAlignment="1">
      <alignment horizontal="center" vertical="center"/>
    </xf>
    <xf numFmtId="0" fontId="2" fillId="0" borderId="195" xfId="1" applyFont="1" applyBorder="1" applyAlignment="1">
      <alignment horizontal="center" vertical="center"/>
    </xf>
    <xf numFmtId="0" fontId="2" fillId="0" borderId="47" xfId="1" applyFont="1" applyBorder="1" applyAlignment="1">
      <alignment horizontal="center" vertical="center"/>
    </xf>
    <xf numFmtId="0" fontId="2" fillId="0" borderId="31" xfId="1" applyFont="1" applyBorder="1" applyAlignment="1">
      <alignment horizontal="center" vertical="center"/>
    </xf>
    <xf numFmtId="0" fontId="2" fillId="0" borderId="42" xfId="1" applyFont="1" applyBorder="1" applyAlignment="1">
      <alignment horizontal="center" vertical="center"/>
    </xf>
    <xf numFmtId="0" fontId="5" fillId="0" borderId="131" xfId="1" applyFont="1" applyBorder="1" applyAlignment="1">
      <alignment horizontal="distributed" vertical="center"/>
    </xf>
    <xf numFmtId="0" fontId="5" fillId="0" borderId="2" xfId="1" applyFont="1" applyBorder="1" applyAlignment="1">
      <alignment horizontal="distributed" vertical="center"/>
    </xf>
    <xf numFmtId="0" fontId="5" fillId="0" borderId="63" xfId="1" applyFont="1" applyBorder="1" applyAlignment="1">
      <alignment horizontal="distributed" vertical="center"/>
    </xf>
    <xf numFmtId="0" fontId="5" fillId="0" borderId="31" xfId="1" applyFont="1" applyBorder="1" applyAlignment="1">
      <alignment horizontal="distributed" vertical="center"/>
    </xf>
    <xf numFmtId="0" fontId="10" fillId="0" borderId="2" xfId="1" applyFont="1" applyBorder="1" applyAlignment="1">
      <alignment horizontal="center" vertical="center"/>
    </xf>
    <xf numFmtId="0" fontId="10" fillId="0" borderId="0" xfId="1" applyFont="1" applyAlignment="1">
      <alignment horizontal="center" vertical="center"/>
    </xf>
    <xf numFmtId="0" fontId="5" fillId="0" borderId="7" xfId="1" applyFont="1" applyBorder="1" applyAlignment="1">
      <alignment horizontal="left" vertical="center"/>
    </xf>
    <xf numFmtId="0" fontId="5" fillId="0" borderId="102" xfId="1" applyFont="1" applyBorder="1" applyAlignment="1">
      <alignment horizontal="left" vertical="center"/>
    </xf>
    <xf numFmtId="0" fontId="5" fillId="0" borderId="74" xfId="1" applyFont="1" applyBorder="1" applyAlignment="1">
      <alignment horizontal="distributed" vertical="center"/>
    </xf>
    <xf numFmtId="0" fontId="5" fillId="0" borderId="40" xfId="1" applyFont="1" applyBorder="1" applyAlignment="1">
      <alignment horizontal="distributed" vertical="center"/>
    </xf>
    <xf numFmtId="0" fontId="10" fillId="0" borderId="40" xfId="1" applyFont="1" applyBorder="1" applyAlignment="1">
      <alignment horizontal="center" vertical="center"/>
    </xf>
    <xf numFmtId="0" fontId="10" fillId="0" borderId="31" xfId="1" applyFont="1" applyBorder="1" applyAlignment="1">
      <alignment horizontal="center" vertical="center"/>
    </xf>
    <xf numFmtId="0" fontId="5" fillId="0" borderId="106" xfId="1" applyFont="1" applyBorder="1" applyAlignment="1">
      <alignment horizontal="left" vertical="center"/>
    </xf>
    <xf numFmtId="0" fontId="5" fillId="0" borderId="108" xfId="1" applyFont="1" applyBorder="1" applyAlignment="1">
      <alignment horizontal="left" vertical="center"/>
    </xf>
    <xf numFmtId="0" fontId="17" fillId="0" borderId="98" xfId="1" applyFont="1" applyBorder="1" applyAlignment="1">
      <alignment horizontal="distributed" vertical="center"/>
    </xf>
    <xf numFmtId="0" fontId="17" fillId="0" borderId="38" xfId="1" applyFont="1" applyBorder="1" applyAlignment="1">
      <alignment horizontal="distributed" vertical="center"/>
    </xf>
    <xf numFmtId="0" fontId="2" fillId="0" borderId="37" xfId="11" applyFont="1" applyBorder="1" applyAlignment="1">
      <alignment horizontal="center" vertical="center"/>
    </xf>
    <xf numFmtId="0" fontId="2" fillId="0" borderId="38" xfId="11" applyFont="1" applyBorder="1" applyAlignment="1">
      <alignment horizontal="center" vertical="center"/>
    </xf>
    <xf numFmtId="0" fontId="2" fillId="0" borderId="39" xfId="11" applyFont="1" applyBorder="1" applyAlignment="1">
      <alignment horizontal="center" vertical="center"/>
    </xf>
    <xf numFmtId="0" fontId="27" fillId="0" borderId="37" xfId="11" applyFont="1" applyBorder="1" applyAlignment="1">
      <alignment horizontal="center" vertical="center"/>
    </xf>
    <xf numFmtId="0" fontId="27" fillId="0" borderId="38" xfId="11" applyFont="1" applyBorder="1" applyAlignment="1">
      <alignment horizontal="center" vertical="center"/>
    </xf>
    <xf numFmtId="0" fontId="27" fillId="0" borderId="39" xfId="11" applyFont="1" applyBorder="1" applyAlignment="1">
      <alignment horizontal="center" vertical="center"/>
    </xf>
    <xf numFmtId="0" fontId="2" fillId="0" borderId="40" xfId="11" applyFont="1" applyBorder="1" applyAlignment="1">
      <alignment horizontal="distributed" vertical="center"/>
    </xf>
    <xf numFmtId="0" fontId="2" fillId="0" borderId="41" xfId="11" applyFont="1" applyBorder="1" applyAlignment="1">
      <alignment horizontal="distributed" vertical="center"/>
    </xf>
    <xf numFmtId="0" fontId="2" fillId="0" borderId="37" xfId="11" applyNumberFormat="1" applyFont="1" applyBorder="1">
      <alignment vertical="center"/>
    </xf>
    <xf numFmtId="0" fontId="2" fillId="0" borderId="38" xfId="11" applyNumberFormat="1" applyFont="1" applyBorder="1">
      <alignment vertical="center"/>
    </xf>
    <xf numFmtId="0" fontId="2" fillId="0" borderId="39" xfId="11" applyNumberFormat="1" applyFont="1" applyBorder="1">
      <alignment vertical="center"/>
    </xf>
    <xf numFmtId="38" fontId="2" fillId="0" borderId="37" xfId="21" applyFont="1" applyBorder="1" applyAlignment="1">
      <alignment horizontal="center" vertical="center"/>
    </xf>
    <xf numFmtId="38" fontId="2" fillId="0" borderId="39" xfId="21" applyFont="1" applyBorder="1" applyAlignment="1">
      <alignment horizontal="center" vertical="center"/>
    </xf>
    <xf numFmtId="0" fontId="14" fillId="0" borderId="0" xfId="11" applyFont="1" applyAlignment="1">
      <alignment horizontal="distributed" vertical="center"/>
    </xf>
    <xf numFmtId="178" fontId="2" fillId="0" borderId="0" xfId="11" quotePrefix="1" applyNumberFormat="1" applyFont="1" applyAlignment="1">
      <alignment horizontal="right" vertical="center"/>
    </xf>
    <xf numFmtId="178" fontId="2" fillId="0" borderId="0" xfId="11" applyNumberFormat="1" applyFont="1" applyAlignment="1">
      <alignment horizontal="right" vertical="center"/>
    </xf>
    <xf numFmtId="178" fontId="2" fillId="0" borderId="49" xfId="11" applyNumberFormat="1" applyFont="1" applyBorder="1" applyAlignment="1">
      <alignment horizontal="right" vertical="center"/>
    </xf>
    <xf numFmtId="0" fontId="2" fillId="0" borderId="0" xfId="11" applyFont="1" applyAlignment="1">
      <alignment horizontal="left" vertical="center" wrapText="1"/>
    </xf>
    <xf numFmtId="0" fontId="2" fillId="0" borderId="38" xfId="11" applyFont="1" applyBorder="1" applyAlignment="1">
      <alignment horizontal="distributed" vertical="center"/>
    </xf>
    <xf numFmtId="0" fontId="2" fillId="0" borderId="39" xfId="11" applyFont="1" applyBorder="1" applyAlignment="1">
      <alignment horizontal="distributed" vertical="center"/>
    </xf>
    <xf numFmtId="178" fontId="2" fillId="0" borderId="37" xfId="11" applyNumberFormat="1" applyFont="1" applyBorder="1" applyAlignment="1">
      <alignment horizontal="left" vertical="center"/>
    </xf>
    <xf numFmtId="178" fontId="2" fillId="0" borderId="38" xfId="11" applyNumberFormat="1" applyFont="1" applyBorder="1" applyAlignment="1">
      <alignment horizontal="left" vertical="center"/>
    </xf>
    <xf numFmtId="178" fontId="2" fillId="0" borderId="39" xfId="11" applyNumberFormat="1" applyFont="1" applyBorder="1" applyAlignment="1">
      <alignment horizontal="left" vertical="center"/>
    </xf>
    <xf numFmtId="0" fontId="2" fillId="0" borderId="0" xfId="11" applyFont="1" applyAlignment="1">
      <alignment horizontal="center" vertical="center"/>
    </xf>
    <xf numFmtId="0" fontId="2" fillId="0" borderId="0" xfId="2" applyFont="1" applyAlignment="1">
      <alignment horizontal="left" vertical="center"/>
    </xf>
    <xf numFmtId="176" fontId="2" fillId="0" borderId="0" xfId="2" applyNumberFormat="1" applyFont="1" applyAlignment="1">
      <alignment horizontal="left" vertical="center" shrinkToFit="1"/>
    </xf>
    <xf numFmtId="178" fontId="2" fillId="0" borderId="0" xfId="2" applyNumberFormat="1" applyFont="1" applyAlignment="1">
      <alignment horizontal="left" vertical="center"/>
    </xf>
    <xf numFmtId="0" fontId="2" fillId="0" borderId="0" xfId="2" applyFont="1">
      <alignment vertical="center"/>
    </xf>
    <xf numFmtId="0" fontId="35" fillId="0" borderId="0" xfId="24" applyAlignment="1" applyProtection="1">
      <alignment horizontal="center" vertical="center"/>
    </xf>
    <xf numFmtId="0" fontId="35" fillId="0" borderId="0" xfId="24" applyAlignment="1" applyProtection="1">
      <alignment horizontal="center"/>
    </xf>
    <xf numFmtId="0" fontId="2" fillId="0" borderId="0" xfId="3" applyFont="1">
      <alignment vertical="center"/>
    </xf>
    <xf numFmtId="178" fontId="2" fillId="0" borderId="0" xfId="2" applyNumberFormat="1" applyFont="1" applyAlignment="1">
      <alignment horizontal="center" vertical="center" shrinkToFit="1"/>
    </xf>
    <xf numFmtId="176" fontId="2" fillId="0" borderId="0" xfId="2" applyNumberFormat="1" applyFont="1" applyAlignment="1">
      <alignment horizontal="distributed" vertical="center" shrinkToFit="1"/>
    </xf>
    <xf numFmtId="0" fontId="2" fillId="0" borderId="0" xfId="2" applyFont="1" applyAlignment="1">
      <alignment horizontal="center" vertical="center"/>
    </xf>
    <xf numFmtId="0" fontId="2" fillId="0" borderId="0" xfId="2" applyFont="1" applyAlignment="1">
      <alignment horizontal="left" vertical="top" wrapText="1" shrinkToFit="1"/>
    </xf>
    <xf numFmtId="181" fontId="2" fillId="0" borderId="0" xfId="13" applyNumberFormat="1" applyFont="1" applyFill="1" applyAlignment="1">
      <alignment horizontal="left" vertical="center" shrinkToFit="1"/>
    </xf>
    <xf numFmtId="0" fontId="2" fillId="0" borderId="0" xfId="2" applyFont="1" applyAlignment="1">
      <alignment horizontal="distributed" vertical="center"/>
    </xf>
    <xf numFmtId="178" fontId="2" fillId="0" borderId="0" xfId="3" applyNumberFormat="1" applyFont="1" applyAlignment="1">
      <alignment horizontal="distributed" vertical="center"/>
    </xf>
    <xf numFmtId="0" fontId="5" fillId="0" borderId="0" xfId="4" quotePrefix="1" applyFont="1" applyAlignment="1">
      <alignment horizontal="left" vertical="center" indent="1" shrinkToFit="1"/>
    </xf>
    <xf numFmtId="0" fontId="5" fillId="0" borderId="0" xfId="4" applyFont="1">
      <alignment vertical="center"/>
    </xf>
    <xf numFmtId="0" fontId="5" fillId="0" borderId="0" xfId="4" applyFont="1" applyAlignment="1">
      <alignment vertical="center" wrapText="1"/>
    </xf>
    <xf numFmtId="0" fontId="5" fillId="0" borderId="31" xfId="4" applyFont="1" applyBorder="1" applyAlignment="1">
      <alignment horizontal="distributed" vertical="center"/>
    </xf>
    <xf numFmtId="0" fontId="5" fillId="0" borderId="31" xfId="4" applyFont="1" applyBorder="1" applyAlignment="1">
      <alignment horizontal="center" vertical="center"/>
    </xf>
    <xf numFmtId="0" fontId="5" fillId="0" borderId="31" xfId="4" applyNumberFormat="1" applyFont="1" applyBorder="1" applyAlignment="1">
      <alignment horizontal="left" vertical="center"/>
    </xf>
    <xf numFmtId="0" fontId="5" fillId="0" borderId="0" xfId="4" applyFont="1" applyAlignment="1">
      <alignment horizontal="left" vertical="center"/>
    </xf>
    <xf numFmtId="0" fontId="5" fillId="0" borderId="0" xfId="4" applyFont="1" applyAlignment="1">
      <alignment horizontal="center" vertical="center"/>
    </xf>
    <xf numFmtId="0" fontId="5" fillId="0" borderId="0" xfId="4" applyFont="1" applyBorder="1" applyAlignment="1">
      <alignment vertical="center"/>
    </xf>
    <xf numFmtId="0" fontId="5" fillId="0" borderId="0" xfId="4" applyFont="1" applyBorder="1">
      <alignment vertical="center"/>
    </xf>
    <xf numFmtId="0" fontId="5" fillId="0" borderId="0" xfId="4" applyFont="1" applyAlignment="1">
      <alignment horizontal="left" vertical="center" indent="1"/>
    </xf>
    <xf numFmtId="0" fontId="5" fillId="0" borderId="0" xfId="4" quotePrefix="1" applyFont="1" applyBorder="1" applyAlignment="1">
      <alignment vertical="center"/>
    </xf>
    <xf numFmtId="178" fontId="5" fillId="0" borderId="0" xfId="4" quotePrefix="1" applyNumberFormat="1" applyFont="1" applyAlignment="1">
      <alignment horizontal="right" vertical="center"/>
    </xf>
    <xf numFmtId="0" fontId="5" fillId="0" borderId="0" xfId="4" applyFont="1" applyAlignment="1">
      <alignment vertical="center"/>
    </xf>
    <xf numFmtId="0" fontId="5" fillId="0" borderId="0" xfId="4" applyFont="1" applyAlignment="1">
      <alignment horizontal="right" vertical="center"/>
    </xf>
    <xf numFmtId="0" fontId="16" fillId="0" borderId="0" xfId="7" applyFont="1" applyBorder="1" applyAlignment="1">
      <alignment horizontal="center" vertical="center"/>
    </xf>
    <xf numFmtId="0" fontId="15" fillId="0" borderId="0" xfId="7" applyFont="1" applyBorder="1" applyAlignment="1">
      <alignment horizontal="center" vertical="center"/>
    </xf>
    <xf numFmtId="0" fontId="8" fillId="0" borderId="0" xfId="8" applyFont="1" applyBorder="1" applyAlignment="1">
      <alignment horizontal="left" vertical="center"/>
    </xf>
    <xf numFmtId="0" fontId="21" fillId="0" borderId="0" xfId="7" applyFont="1" applyBorder="1" applyAlignment="1">
      <alignment horizontal="left" vertical="center"/>
    </xf>
    <xf numFmtId="0" fontId="16" fillId="0" borderId="0" xfId="7" applyFont="1" applyBorder="1">
      <alignment vertical="center"/>
    </xf>
    <xf numFmtId="0" fontId="16" fillId="0" borderId="0" xfId="7" applyFont="1" applyBorder="1">
      <alignment vertical="center"/>
    </xf>
    <xf numFmtId="0" fontId="16" fillId="0" borderId="46" xfId="8" applyFont="1" applyBorder="1" applyAlignment="1">
      <alignment horizontal="left" vertical="center"/>
    </xf>
    <xf numFmtId="0" fontId="16" fillId="0" borderId="48" xfId="8" applyFont="1" applyBorder="1" applyAlignment="1">
      <alignment horizontal="left" vertical="center"/>
    </xf>
    <xf numFmtId="0" fontId="16" fillId="0" borderId="0" xfId="8" applyFont="1" applyBorder="1" applyAlignment="1">
      <alignment horizontal="left" vertical="center"/>
    </xf>
    <xf numFmtId="0" fontId="16" fillId="0" borderId="49" xfId="8" applyFont="1" applyBorder="1" applyAlignment="1">
      <alignment horizontal="left" vertical="center"/>
    </xf>
    <xf numFmtId="0" fontId="16" fillId="0" borderId="20" xfId="8" applyFont="1" applyBorder="1" applyAlignment="1">
      <alignment horizontal="left" vertical="center"/>
    </xf>
    <xf numFmtId="0" fontId="16" fillId="0" borderId="77" xfId="8" applyFont="1" applyBorder="1" applyAlignment="1">
      <alignment horizontal="left" vertical="center"/>
    </xf>
    <xf numFmtId="0" fontId="15" fillId="0" borderId="25" xfId="8" applyFont="1" applyBorder="1" applyAlignment="1">
      <alignment horizontal="center" vertical="center"/>
    </xf>
    <xf numFmtId="0" fontId="19" fillId="0" borderId="34" xfId="8" applyFont="1" applyBorder="1" applyAlignment="1">
      <alignment horizontal="center" vertical="center"/>
    </xf>
    <xf numFmtId="0" fontId="19" fillId="0" borderId="48" xfId="8" applyFont="1" applyBorder="1">
      <alignment vertical="center"/>
    </xf>
    <xf numFmtId="0" fontId="19" fillId="0" borderId="0" xfId="8" applyFont="1" applyBorder="1">
      <alignment vertical="center"/>
    </xf>
    <xf numFmtId="0" fontId="15" fillId="0" borderId="0" xfId="8" applyFont="1" applyBorder="1">
      <alignment vertical="center"/>
    </xf>
    <xf numFmtId="0" fontId="19" fillId="0" borderId="49" xfId="8" applyFont="1" applyBorder="1">
      <alignment vertical="center"/>
    </xf>
    <xf numFmtId="0" fontId="19" fillId="0" borderId="47" xfId="8" applyFont="1" applyBorder="1">
      <alignment vertical="center"/>
    </xf>
    <xf numFmtId="0" fontId="19" fillId="0" borderId="31" xfId="8" applyFont="1" applyBorder="1">
      <alignment vertical="center"/>
    </xf>
    <xf numFmtId="0" fontId="19" fillId="0" borderId="63" xfId="8" applyFont="1" applyBorder="1" applyAlignment="1">
      <alignment horizontal="center" vertical="center"/>
    </xf>
    <xf numFmtId="0" fontId="19" fillId="0" borderId="31" xfId="8" applyFont="1" applyBorder="1" applyAlignment="1">
      <alignment horizontal="center" vertical="center"/>
    </xf>
    <xf numFmtId="0" fontId="19" fillId="0" borderId="62" xfId="8" applyFont="1" applyBorder="1" applyAlignment="1">
      <alignment horizontal="center" vertical="center"/>
    </xf>
    <xf numFmtId="0" fontId="19" fillId="0" borderId="64" xfId="8" applyFont="1" applyBorder="1">
      <alignment vertical="center"/>
    </xf>
    <xf numFmtId="0" fontId="19" fillId="0" borderId="63" xfId="8" applyFont="1" applyBorder="1">
      <alignment vertical="center"/>
    </xf>
    <xf numFmtId="0" fontId="19" fillId="0" borderId="42" xfId="8" applyFont="1" applyBorder="1">
      <alignment vertical="center"/>
    </xf>
    <xf numFmtId="0" fontId="16" fillId="0" borderId="31" xfId="8" applyFont="1" applyBorder="1" applyAlignment="1">
      <alignment horizontal="left" vertical="center"/>
    </xf>
    <xf numFmtId="0" fontId="19" fillId="0" borderId="0" xfId="8" applyFont="1" applyBorder="1" applyAlignment="1">
      <alignment horizontal="center" vertical="center"/>
    </xf>
    <xf numFmtId="0" fontId="2" fillId="0" borderId="0" xfId="2" applyFont="1" applyAlignment="1">
      <alignment vertical="top"/>
    </xf>
    <xf numFmtId="0" fontId="16" fillId="0" borderId="47" xfId="8" applyFont="1" applyBorder="1" applyAlignment="1">
      <alignment horizontal="left" vertical="center"/>
    </xf>
    <xf numFmtId="0" fontId="16" fillId="0" borderId="42" xfId="8" applyFont="1" applyBorder="1" applyAlignment="1">
      <alignment horizontal="left" vertical="center"/>
    </xf>
  </cellXfs>
  <cellStyles count="29">
    <cellStyle name="パーセント 2" xfId="25" xr:uid="{4F06F0DD-B42D-460C-92E2-A8B1EDB786C5}"/>
    <cellStyle name="ハイパーリンク 2" xfId="24" xr:uid="{A47B6489-7616-4B45-973E-8B6890128513}"/>
    <cellStyle name="ハイパーリンク 3" xfId="27" xr:uid="{C34BA5BC-85A4-4AFC-9ED5-469EB04543F0}"/>
    <cellStyle name="桁区切り 2" xfId="21" xr:uid="{F4F88FE9-B5B8-4BAA-AE8D-7CB3D179A16F}"/>
    <cellStyle name="桁区切り 2 2" xfId="20" xr:uid="{3CE62906-5C06-4E6F-BB87-F6D8F8F7557F}"/>
    <cellStyle name="桁区切り 3" xfId="13" xr:uid="{41A12411-E7A3-4B5D-976A-D3A5B825A9F2}"/>
    <cellStyle name="桁区切り 3 2" xfId="15" xr:uid="{C9BEBB23-2551-4F6E-8F82-1668CBA4C78E}"/>
    <cellStyle name="通貨 2" xfId="28" xr:uid="{63B646B1-AB8D-449D-9DC5-722D8DC64684}"/>
    <cellStyle name="標準" xfId="0" builtinId="0"/>
    <cellStyle name="標準 10" xfId="11" xr:uid="{DCCEE12C-5372-47E4-9413-0BE11D6B9172}"/>
    <cellStyle name="標準 12" xfId="10" xr:uid="{9103BC90-767D-4A50-A12D-8085138A2593}"/>
    <cellStyle name="標準 13" xfId="4" xr:uid="{A85EB8B6-37EB-451A-8D62-7789A02408CA}"/>
    <cellStyle name="標準 16" xfId="23" xr:uid="{A0CE6B7C-F1E9-4D58-A5C3-30264AFF1070}"/>
    <cellStyle name="標準 2" xfId="1" xr:uid="{E2E38BA1-E908-40FC-AEB5-4E68CDD1A34F}"/>
    <cellStyle name="標準 2 2" xfId="3" xr:uid="{BB477372-8FA6-4210-8F2F-4D92F2154D56}"/>
    <cellStyle name="標準 2 2 2" xfId="16" xr:uid="{CC726DEF-8737-491A-BB59-DCE3A59BDCF1}"/>
    <cellStyle name="標準 3" xfId="14" xr:uid="{52F7A369-6816-4D0C-AB6A-1535C5637415}"/>
    <cellStyle name="標準 3 2" xfId="18" xr:uid="{73A056B7-7A87-460C-898F-65A2039212A3}"/>
    <cellStyle name="標準 3 3" xfId="19" xr:uid="{7E117CFD-AD63-47A5-AEB3-F376A718B489}"/>
    <cellStyle name="標準 3 3 2" xfId="26" xr:uid="{D8F5D072-A8F6-4508-B292-758070C280E0}"/>
    <cellStyle name="標準 4 2" xfId="2" xr:uid="{15656F48-DBC2-4BE4-BDA0-7FBD2B26334C}"/>
    <cellStyle name="標準 5" xfId="17" xr:uid="{4C4C23DA-40B2-4D1D-A178-6B8E8D9667B9}"/>
    <cellStyle name="標準 5 2" xfId="12" xr:uid="{C907FBC5-ACE0-49C8-8C7A-F118BC7B704B}"/>
    <cellStyle name="標準_Sheet1" xfId="22" xr:uid="{34C78C7E-BCB6-4C41-AD97-A4B9CEDE58CD}"/>
    <cellStyle name="標準_別添様式第1" xfId="5" xr:uid="{D3AAD0EC-C4EF-41F3-999E-2C86E38F2875}"/>
    <cellStyle name="標準_別添様式第2" xfId="6" xr:uid="{DC053381-B55F-41AE-A1E1-87292BA7FB8F}"/>
    <cellStyle name="標準_別添様式第3" xfId="7" xr:uid="{EDE92A65-847E-4018-A09D-6B80CC17DCB3}"/>
    <cellStyle name="標準_別添様式第4" xfId="8" xr:uid="{D6797A5A-38FE-49A6-804C-F7B86C103B2F}"/>
    <cellStyle name="標準_別添様式第5" xfId="9" xr:uid="{3CCC7C97-82A7-4939-98D3-0C70433148FC}"/>
  </cellStyles>
  <dxfs count="6">
    <dxf>
      <fill>
        <patternFill>
          <bgColor rgb="FFFFFF99"/>
        </patternFill>
      </fill>
    </dxf>
    <dxf>
      <fill>
        <patternFill>
          <bgColor rgb="FFFFFF99"/>
        </patternFill>
      </fill>
    </dxf>
    <dxf>
      <font>
        <color rgb="FF9C0006"/>
      </font>
      <fill>
        <patternFill>
          <bgColor rgb="FFFFC7CE"/>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3.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activeX1.xml><?xml version="1.0" encoding="utf-8"?>
<ax:ocx xmlns:ax="http://schemas.microsoft.com/office/2006/activeX" xmlns:r="http://schemas.openxmlformats.org/officeDocument/2006/relationships" ax:classid="{8BD21D50-EC42-11CE-9E0D-00AA006002F3}" ax:persistence="persistStreamInit" r:id="rId1"/>
</file>

<file path=xl/activeX/activeX2.xml><?xml version="1.0" encoding="utf-8"?>
<ax:ocx xmlns:ax="http://schemas.microsoft.com/office/2006/activeX" xmlns:r="http://schemas.openxmlformats.org/officeDocument/2006/relationships" ax:classid="{8BD21D50-EC42-11CE-9E0D-00AA006002F3}" ax:persistence="persistStreamInit" r:id="rId1"/>
</file>

<file path=xl/activeX/activeX3.xml><?xml version="1.0" encoding="utf-8"?>
<ax:ocx xmlns:ax="http://schemas.microsoft.com/office/2006/activeX" xmlns:r="http://schemas.openxmlformats.org/officeDocument/2006/relationships" ax:classid="{8BD21D50-EC42-11CE-9E0D-00AA006002F3}" ax:persistence="persistStreamInit" r:id="rId1"/>
</file>

<file path=xl/activeX/activeX4.xml><?xml version="1.0" encoding="utf-8"?>
<ax:ocx xmlns:ax="http://schemas.microsoft.com/office/2006/activeX" xmlns:r="http://schemas.openxmlformats.org/officeDocument/2006/relationships" ax:classid="{8BD21D50-EC42-11CE-9E0D-00AA006002F3}" ax:persistence="persistStreamInit" r:id="rId1"/>
</file>

<file path=xl/activeX/activeX5.xml><?xml version="1.0" encoding="utf-8"?>
<ax:ocx xmlns:ax="http://schemas.microsoft.com/office/2006/activeX" xmlns:r="http://schemas.openxmlformats.org/officeDocument/2006/relationships" ax:classid="{8BD21D50-EC42-11CE-9E0D-00AA006002F3}" ax:persistence="persistStreamInit" r:id="rId1"/>
</file>

<file path=xl/activeX/activeX6.xml><?xml version="1.0" encoding="utf-8"?>
<ax:ocx xmlns:ax="http://schemas.microsoft.com/office/2006/activeX" xmlns:r="http://schemas.openxmlformats.org/officeDocument/2006/relationships" ax:classid="{8BD21D50-EC42-11CE-9E0D-00AA006002F3}" ax:persistence="persistStreamInit" r:id="rId1"/>
</file>

<file path=xl/activeX/activeX7.xml><?xml version="1.0" encoding="utf-8"?>
<ax:ocx xmlns:ax="http://schemas.microsoft.com/office/2006/activeX" xmlns:r="http://schemas.openxmlformats.org/officeDocument/2006/relationships" ax:classid="{8BD21D50-EC42-11CE-9E0D-00AA006002F3}" ax:persistence="persistStreamInit" r:id="rId1"/>
</file>

<file path=xl/activeX/activeX8.xml><?xml version="1.0" encoding="utf-8"?>
<ax:ocx xmlns:ax="http://schemas.microsoft.com/office/2006/activeX" xmlns:r="http://schemas.openxmlformats.org/officeDocument/2006/relationships" ax:classid="{8BD21D50-EC42-11CE-9E0D-00AA006002F3}" ax:persistence="persistStreamInit" r:id="rId1"/>
</file>

<file path=xl/activeX/activeX9.xml><?xml version="1.0" encoding="utf-8"?>
<ax:ocx xmlns:ax="http://schemas.microsoft.com/office/2006/activeX" xmlns:r="http://schemas.openxmlformats.org/officeDocument/2006/relationships" ax:classid="{8BD21D50-EC42-11CE-9E0D-00AA006002F3}" ax:persistence="persistStreamInit" r:id="rId1"/>
</file>

<file path=xl/activeX/activeX10.xml><?xml version="1.0" encoding="utf-8"?>
<ax:ocx xmlns:ax="http://schemas.microsoft.com/office/2006/activeX" xmlns:r="http://schemas.openxmlformats.org/officeDocument/2006/relationships" ax:classid="{8BD21D50-EC42-11CE-9E0D-00AA006002F3}" ax:persistence="persistStreamInit" r:id="rId1"/>
</file>

<file path=xl/activeX/activeX11.xml><?xml version="1.0" encoding="utf-8"?>
<ax:ocx xmlns:ax="http://schemas.microsoft.com/office/2006/activeX" xmlns:r="http://schemas.openxmlformats.org/officeDocument/2006/relationships" ax:classid="{8BD21D50-EC42-11CE-9E0D-00AA006002F3}" ax:persistence="persistStreamInit" r:id="rId1"/>
</file>

<file path=xl/activeX/activeX12.xml><?xml version="1.0" encoding="utf-8"?>
<ax:ocx xmlns:ax="http://schemas.microsoft.com/office/2006/activeX" xmlns:r="http://schemas.openxmlformats.org/officeDocument/2006/relationships" ax:classid="{8BD21D50-EC42-11CE-9E0D-00AA006002F3}" ax:persistence="persistStreamInit" r:id="rId1"/>
</file>

<file path=xl/activeX/activeX13.xml><?xml version="1.0" encoding="utf-8"?>
<ax:ocx xmlns:ax="http://schemas.microsoft.com/office/2006/activeX" xmlns:r="http://schemas.openxmlformats.org/officeDocument/2006/relationships" ax:classid="{8BD21D50-EC42-11CE-9E0D-00AA006002F3}" ax:persistence="persistStreamInit" r:id="rId1"/>
</file>

<file path=xl/activeX/activeX14.xml><?xml version="1.0" encoding="utf-8"?>
<ax:ocx xmlns:ax="http://schemas.microsoft.com/office/2006/activeX" xmlns:r="http://schemas.openxmlformats.org/officeDocument/2006/relationships" ax:classid="{8BD21D50-EC42-11CE-9E0D-00AA006002F3}" ax:persistence="persistStreamInit" r:id="rId1"/>
</file>

<file path=xl/activeX/activeX15.xml><?xml version="1.0" encoding="utf-8"?>
<ax:ocx xmlns:ax="http://schemas.microsoft.com/office/2006/activeX" xmlns:r="http://schemas.openxmlformats.org/officeDocument/2006/relationships" ax:classid="{8BD21D50-EC42-11CE-9E0D-00AA006002F3}" ax:persistence="persistStreamInit" r:id="rId1"/>
</file>

<file path=xl/activeX/activeX16.xml><?xml version="1.0" encoding="utf-8"?>
<ax:ocx xmlns:ax="http://schemas.microsoft.com/office/2006/activeX" xmlns:r="http://schemas.openxmlformats.org/officeDocument/2006/relationships" ax:classid="{8BD21D50-EC42-11CE-9E0D-00AA006002F3}" ax:persistence="persistStreamInit" r:id="rId1"/>
</file>

<file path=xl/activeX/activeX17.xml><?xml version="1.0" encoding="utf-8"?>
<ax:ocx xmlns:ax="http://schemas.microsoft.com/office/2006/activeX" xmlns:r="http://schemas.openxmlformats.org/officeDocument/2006/relationships" ax:classid="{8BD21D50-EC42-11CE-9E0D-00AA006002F3}" ax:persistence="persistStreamInit" r:id="rId1"/>
</file>

<file path=xl/activeX/activeX18.xml><?xml version="1.0" encoding="utf-8"?>
<ax:ocx xmlns:ax="http://schemas.microsoft.com/office/2006/activeX" xmlns:r="http://schemas.openxmlformats.org/officeDocument/2006/relationships" ax:classid="{8BD21D50-EC42-11CE-9E0D-00AA006002F3}" ax:persistence="persistStreamInit" r:id="rId1"/>
</file>

<file path=xl/activeX/activeX19.xml><?xml version="1.0" encoding="utf-8"?>
<ax:ocx xmlns:ax="http://schemas.microsoft.com/office/2006/activeX" xmlns:r="http://schemas.openxmlformats.org/officeDocument/2006/relationships" ax:classid="{8BD21D50-EC42-11CE-9E0D-00AA006002F3}" ax:persistence="persistStreamInit" r:id="rId1"/>
</file>

<file path=xl/activeX/activeX20.xml><?xml version="1.0" encoding="utf-8"?>
<ax:ocx xmlns:ax="http://schemas.microsoft.com/office/2006/activeX" xmlns:r="http://schemas.openxmlformats.org/officeDocument/2006/relationships" ax:classid="{8BD21D50-EC42-11CE-9E0D-00AA006002F3}" ax:persistence="persistStreamInit" r:id="rId1"/>
</file>

<file path=xl/activeX/activeX21.xml><?xml version="1.0" encoding="utf-8"?>
<ax:ocx xmlns:ax="http://schemas.microsoft.com/office/2006/activeX" xmlns:r="http://schemas.openxmlformats.org/officeDocument/2006/relationships" ax:classid="{8BD21D50-EC42-11CE-9E0D-00AA006002F3}" ax:persistence="persistStreamInit" r:id="rId1"/>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18" Type="http://schemas.openxmlformats.org/officeDocument/2006/relationships/image" Target="../media/image18.emf"/><Relationship Id="rId3" Type="http://schemas.openxmlformats.org/officeDocument/2006/relationships/image" Target="../media/image3.emf"/><Relationship Id="rId21" Type="http://schemas.openxmlformats.org/officeDocument/2006/relationships/image" Target="../media/image21.emf"/><Relationship Id="rId7" Type="http://schemas.openxmlformats.org/officeDocument/2006/relationships/image" Target="../media/image7.emf"/><Relationship Id="rId12" Type="http://schemas.openxmlformats.org/officeDocument/2006/relationships/image" Target="../media/image12.emf"/><Relationship Id="rId17" Type="http://schemas.openxmlformats.org/officeDocument/2006/relationships/image" Target="../media/image17.emf"/><Relationship Id="rId2" Type="http://schemas.openxmlformats.org/officeDocument/2006/relationships/image" Target="../media/image2.emf"/><Relationship Id="rId16" Type="http://schemas.openxmlformats.org/officeDocument/2006/relationships/image" Target="../media/image16.emf"/><Relationship Id="rId20" Type="http://schemas.openxmlformats.org/officeDocument/2006/relationships/image" Target="../media/image20.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5" Type="http://schemas.openxmlformats.org/officeDocument/2006/relationships/image" Target="../media/image5.emf"/><Relationship Id="rId15" Type="http://schemas.openxmlformats.org/officeDocument/2006/relationships/image" Target="../media/image15.emf"/><Relationship Id="rId10" Type="http://schemas.openxmlformats.org/officeDocument/2006/relationships/image" Target="../media/image10.emf"/><Relationship Id="rId19" Type="http://schemas.openxmlformats.org/officeDocument/2006/relationships/image" Target="../media/image19.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s>
</file>

<file path=xl/drawings/drawing1.xml><?xml version="1.0" encoding="utf-8"?>
<xdr:wsDr xmlns:xdr="http://schemas.openxmlformats.org/drawingml/2006/spreadsheetDrawing" xmlns:a="http://schemas.openxmlformats.org/drawingml/2006/main">
  <xdr:twoCellAnchor>
    <xdr:from>
      <xdr:col>19</xdr:col>
      <xdr:colOff>225669</xdr:colOff>
      <xdr:row>43</xdr:row>
      <xdr:rowOff>75100</xdr:rowOff>
    </xdr:from>
    <xdr:to>
      <xdr:col>20</xdr:col>
      <xdr:colOff>193063</xdr:colOff>
      <xdr:row>48</xdr:row>
      <xdr:rowOff>143456</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6402265" y="7321427"/>
          <a:ext cx="656125" cy="910952"/>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l">
            <a:lnSpc>
              <a:spcPts val="1800"/>
            </a:lnSpc>
          </a:pPr>
          <a:r>
            <a:rPr kumimoji="1" lang="ja-JP" altLang="en-US" sz="1050">
              <a:latin typeface="メイリオ" panose="020B0604030504040204" pitchFamily="50" charset="-128"/>
              <a:ea typeface="メイリオ" panose="020B0604030504040204" pitchFamily="50" charset="-128"/>
            </a:rPr>
            <a:t>←押印不要</a:t>
          </a:r>
        </a:p>
      </xdr:txBody>
    </xdr:sp>
    <xdr:clientData/>
  </xdr:twoCellAnchor>
  <xdr:oneCellAnchor>
    <xdr:from>
      <xdr:col>19</xdr:col>
      <xdr:colOff>209916</xdr:colOff>
      <xdr:row>37</xdr:row>
      <xdr:rowOff>114665</xdr:rowOff>
    </xdr:from>
    <xdr:ext cx="4552584" cy="328423"/>
    <xdr:sp macro="" textlink="">
      <xdr:nvSpPr>
        <xdr:cNvPr id="4" name="テキスト ボックス 3">
          <a:extLst>
            <a:ext uri="{FF2B5EF4-FFF2-40B4-BE49-F238E27FC236}">
              <a16:creationId xmlns:a16="http://schemas.microsoft.com/office/drawing/2014/main" id="{00000000-0008-0000-0400-000004000000}"/>
            </a:ext>
          </a:extLst>
        </xdr:cNvPr>
        <xdr:cNvSpPr txBox="1"/>
      </xdr:nvSpPr>
      <xdr:spPr>
        <a:xfrm>
          <a:off x="6351899" y="6434010"/>
          <a:ext cx="4552584" cy="328423"/>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t>（記載例）電気設備工事監理、機械設備工事監理　等</a:t>
          </a:r>
          <a:endParaRPr kumimoji="1" lang="ja-JP" altLang="en-US" sz="1100" strike="sngStrike" baseline="0"/>
        </a:p>
      </xdr:txBody>
    </xdr:sp>
    <xdr:clientData/>
  </xdr:oneCellAnchor>
  <xdr:oneCellAnchor>
    <xdr:from>
      <xdr:col>19</xdr:col>
      <xdr:colOff>229332</xdr:colOff>
      <xdr:row>39</xdr:row>
      <xdr:rowOff>143973</xdr:rowOff>
    </xdr:from>
    <xdr:ext cx="4437918" cy="564514"/>
    <xdr:sp macro="" textlink="">
      <xdr:nvSpPr>
        <xdr:cNvPr id="5" name="テキスト ボックス 4">
          <a:extLst>
            <a:ext uri="{FF2B5EF4-FFF2-40B4-BE49-F238E27FC236}">
              <a16:creationId xmlns:a16="http://schemas.microsoft.com/office/drawing/2014/main" id="{00000000-0008-0000-0400-000005000000}"/>
            </a:ext>
          </a:extLst>
        </xdr:cNvPr>
        <xdr:cNvSpPr txBox="1"/>
      </xdr:nvSpPr>
      <xdr:spPr>
        <a:xfrm>
          <a:off x="6405928" y="6716223"/>
          <a:ext cx="4437918" cy="564514"/>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t>（記載例）設備工事監理に関する高度な専門知識を有するため</a:t>
          </a:r>
          <a:endParaRPr kumimoji="1" lang="en-US" altLang="ja-JP" sz="1100"/>
        </a:p>
        <a:p>
          <a:r>
            <a:rPr kumimoji="1" lang="ja-JP" altLang="en-US" sz="1100"/>
            <a:t>　　　　　業務量が多く、業務補助を要するため　等　</a:t>
          </a:r>
          <a:endParaRPr kumimoji="1" lang="ja-JP" altLang="en-US" sz="1100" strike="sngStrike" baseline="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23</xdr:col>
      <xdr:colOff>76200</xdr:colOff>
      <xdr:row>29</xdr:row>
      <xdr:rowOff>161925</xdr:rowOff>
    </xdr:from>
    <xdr:ext cx="4187058" cy="564963"/>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5817476" y="6520684"/>
          <a:ext cx="4187058" cy="564963"/>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t>不要な書類は</a:t>
          </a:r>
          <a:r>
            <a:rPr kumimoji="1" lang="ja-JP" altLang="en-US" sz="1100" b="1">
              <a:solidFill>
                <a:srgbClr val="FF0000"/>
              </a:solidFill>
            </a:rPr>
            <a:t>取り消し線</a:t>
          </a:r>
          <a:r>
            <a:rPr kumimoji="1" lang="ja-JP" altLang="en-US" sz="1100"/>
            <a:t>で削除すること</a:t>
          </a:r>
          <a:endParaRPr kumimoji="1" lang="en-US" altLang="ja-JP" sz="1100"/>
        </a:p>
        <a:p>
          <a:r>
            <a:rPr kumimoji="1" lang="ja-JP" altLang="en-US" sz="1100"/>
            <a:t>（例）</a:t>
          </a:r>
          <a:r>
            <a:rPr kumimoji="1" lang="ja-JP" altLang="en-US" sz="1100" strike="sngStrike" baseline="0"/>
            <a:t>（８）分担業務分野の追加　（様式－４（８））</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7</xdr:row>
      <xdr:rowOff>9525</xdr:rowOff>
    </xdr:from>
    <xdr:to>
      <xdr:col>8</xdr:col>
      <xdr:colOff>171450</xdr:colOff>
      <xdr:row>11</xdr:row>
      <xdr:rowOff>0</xdr:rowOff>
    </xdr:to>
    <xdr:sp macro="" textlink="">
      <xdr:nvSpPr>
        <xdr:cNvPr id="2" name="Line 3">
          <a:extLst>
            <a:ext uri="{FF2B5EF4-FFF2-40B4-BE49-F238E27FC236}">
              <a16:creationId xmlns:a16="http://schemas.microsoft.com/office/drawing/2014/main" id="{00000000-0008-0000-0600-000002000000}"/>
            </a:ext>
          </a:extLst>
        </xdr:cNvPr>
        <xdr:cNvSpPr>
          <a:spLocks noChangeShapeType="1"/>
        </xdr:cNvSpPr>
      </xdr:nvSpPr>
      <xdr:spPr bwMode="auto">
        <a:xfrm>
          <a:off x="0" y="1709738"/>
          <a:ext cx="1543050" cy="676275"/>
        </a:xfrm>
        <a:prstGeom prst="line">
          <a:avLst/>
        </a:prstGeom>
        <a:noFill/>
        <a:ln w="3175">
          <a:solidFill>
            <a:srgbClr val="000000"/>
          </a:solidFill>
          <a:round/>
          <a:headEnd/>
          <a:tailEnd/>
        </a:ln>
      </xdr:spPr>
    </xdr:sp>
    <xdr:clientData/>
  </xdr:twoCellAnchor>
  <xdr:twoCellAnchor>
    <xdr:from>
      <xdr:col>0</xdr:col>
      <xdr:colOff>10991</xdr:colOff>
      <xdr:row>7</xdr:row>
      <xdr:rowOff>9525</xdr:rowOff>
    </xdr:from>
    <xdr:to>
      <xdr:col>9</xdr:col>
      <xdr:colOff>10991</xdr:colOff>
      <xdr:row>9</xdr:row>
      <xdr:rowOff>0</xdr:rowOff>
    </xdr:to>
    <xdr:sp macro="" textlink="">
      <xdr:nvSpPr>
        <xdr:cNvPr id="3" name="Line 4">
          <a:extLst>
            <a:ext uri="{FF2B5EF4-FFF2-40B4-BE49-F238E27FC236}">
              <a16:creationId xmlns:a16="http://schemas.microsoft.com/office/drawing/2014/main" id="{00000000-0008-0000-0600-000003000000}"/>
            </a:ext>
          </a:extLst>
        </xdr:cNvPr>
        <xdr:cNvSpPr>
          <a:spLocks noChangeShapeType="1"/>
        </xdr:cNvSpPr>
      </xdr:nvSpPr>
      <xdr:spPr bwMode="auto">
        <a:xfrm flipH="1" flipV="1">
          <a:off x="10991" y="1372333"/>
          <a:ext cx="1549645" cy="334840"/>
        </a:xfrm>
        <a:prstGeom prst="line">
          <a:avLst/>
        </a:prstGeom>
        <a:noFill/>
        <a:ln w="3175">
          <a:solidFill>
            <a:srgbClr val="000000"/>
          </a:solidFill>
          <a:round/>
          <a:headEnd/>
          <a:tailEnd/>
        </a:ln>
      </xdr:spPr>
    </xdr:sp>
    <xdr:clientData/>
  </xdr:twoCellAnchor>
  <xdr:oneCellAnchor>
    <xdr:from>
      <xdr:col>52</xdr:col>
      <xdr:colOff>202344</xdr:colOff>
      <xdr:row>15</xdr:row>
      <xdr:rowOff>133948</xdr:rowOff>
    </xdr:from>
    <xdr:ext cx="3220213" cy="328423"/>
    <xdr:sp macro="" textlink="">
      <xdr:nvSpPr>
        <xdr:cNvPr id="4" name="テキスト ボックス 3">
          <a:extLst>
            <a:ext uri="{FF2B5EF4-FFF2-40B4-BE49-F238E27FC236}">
              <a16:creationId xmlns:a16="http://schemas.microsoft.com/office/drawing/2014/main" id="{00000000-0008-0000-0600-000004000000}"/>
            </a:ext>
          </a:extLst>
        </xdr:cNvPr>
        <xdr:cNvSpPr txBox="1"/>
      </xdr:nvSpPr>
      <xdr:spPr>
        <a:xfrm>
          <a:off x="10870344" y="2823360"/>
          <a:ext cx="3220213" cy="328423"/>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t>行（業務内容）、列（月）は適宜加除すること</a:t>
          </a:r>
        </a:p>
      </xdr:txBody>
    </xdr:sp>
    <xdr:clientData/>
  </xdr:one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xdr:colOff>
          <xdr:row>0</xdr:row>
          <xdr:rowOff>0</xdr:rowOff>
        </xdr:from>
        <xdr:to>
          <xdr:col>7</xdr:col>
          <xdr:colOff>38100</xdr:colOff>
          <xdr:row>0</xdr:row>
          <xdr:rowOff>0</xdr:rowOff>
        </xdr:to>
        <xdr:sp macro="" textlink="">
          <xdr:nvSpPr>
            <xdr:cNvPr id="11265" name="OptionButton1" hidden="1">
              <a:extLst>
                <a:ext uri="{63B3BB69-23CF-44E3-9099-C40C66FF867C}">
                  <a14:compatExt spid="_x0000_s11265"/>
                </a:ext>
                <a:ext uri="{FF2B5EF4-FFF2-40B4-BE49-F238E27FC236}">
                  <a16:creationId xmlns:a16="http://schemas.microsoft.com/office/drawing/2014/main" id="{00000000-0008-0000-0F00-000001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9525</xdr:colOff>
          <xdr:row>0</xdr:row>
          <xdr:rowOff>0</xdr:rowOff>
        </xdr:from>
        <xdr:to>
          <xdr:col>10</xdr:col>
          <xdr:colOff>9525</xdr:colOff>
          <xdr:row>0</xdr:row>
          <xdr:rowOff>0</xdr:rowOff>
        </xdr:to>
        <xdr:sp macro="" textlink="">
          <xdr:nvSpPr>
            <xdr:cNvPr id="11266" name="OptionButton2" hidden="1">
              <a:extLst>
                <a:ext uri="{63B3BB69-23CF-44E3-9099-C40C66FF867C}">
                  <a14:compatExt spid="_x0000_s11266"/>
                </a:ext>
                <a:ext uri="{FF2B5EF4-FFF2-40B4-BE49-F238E27FC236}">
                  <a16:creationId xmlns:a16="http://schemas.microsoft.com/office/drawing/2014/main" id="{00000000-0008-0000-0F00-000002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5</xdr:row>
          <xdr:rowOff>0</xdr:rowOff>
        </xdr:from>
        <xdr:to>
          <xdr:col>0</xdr:col>
          <xdr:colOff>0</xdr:colOff>
          <xdr:row>5</xdr:row>
          <xdr:rowOff>0</xdr:rowOff>
        </xdr:to>
        <xdr:sp macro="" textlink="">
          <xdr:nvSpPr>
            <xdr:cNvPr id="11267" name="OptionButton3" hidden="1">
              <a:extLst>
                <a:ext uri="{63B3BB69-23CF-44E3-9099-C40C66FF867C}">
                  <a14:compatExt spid="_x0000_s11267"/>
                </a:ext>
                <a:ext uri="{FF2B5EF4-FFF2-40B4-BE49-F238E27FC236}">
                  <a16:creationId xmlns:a16="http://schemas.microsoft.com/office/drawing/2014/main" id="{00000000-0008-0000-0F00-000003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5</xdr:row>
          <xdr:rowOff>0</xdr:rowOff>
        </xdr:from>
        <xdr:to>
          <xdr:col>0</xdr:col>
          <xdr:colOff>0</xdr:colOff>
          <xdr:row>5</xdr:row>
          <xdr:rowOff>0</xdr:rowOff>
        </xdr:to>
        <xdr:sp macro="" textlink="">
          <xdr:nvSpPr>
            <xdr:cNvPr id="11268" name="OptionButton4" hidden="1">
              <a:extLst>
                <a:ext uri="{63B3BB69-23CF-44E3-9099-C40C66FF867C}">
                  <a14:compatExt spid="_x0000_s11268"/>
                </a:ext>
                <a:ext uri="{FF2B5EF4-FFF2-40B4-BE49-F238E27FC236}">
                  <a16:creationId xmlns:a16="http://schemas.microsoft.com/office/drawing/2014/main" id="{00000000-0008-0000-0F00-000004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5</xdr:row>
          <xdr:rowOff>0</xdr:rowOff>
        </xdr:from>
        <xdr:to>
          <xdr:col>0</xdr:col>
          <xdr:colOff>0</xdr:colOff>
          <xdr:row>5</xdr:row>
          <xdr:rowOff>0</xdr:rowOff>
        </xdr:to>
        <xdr:sp macro="" textlink="">
          <xdr:nvSpPr>
            <xdr:cNvPr id="11269" name="OptionButton5" hidden="1">
              <a:extLst>
                <a:ext uri="{63B3BB69-23CF-44E3-9099-C40C66FF867C}">
                  <a14:compatExt spid="_x0000_s11269"/>
                </a:ext>
                <a:ext uri="{FF2B5EF4-FFF2-40B4-BE49-F238E27FC236}">
                  <a16:creationId xmlns:a16="http://schemas.microsoft.com/office/drawing/2014/main" id="{00000000-0008-0000-0F00-000005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5</xdr:row>
          <xdr:rowOff>0</xdr:rowOff>
        </xdr:from>
        <xdr:to>
          <xdr:col>0</xdr:col>
          <xdr:colOff>0</xdr:colOff>
          <xdr:row>5</xdr:row>
          <xdr:rowOff>0</xdr:rowOff>
        </xdr:to>
        <xdr:sp macro="" textlink="">
          <xdr:nvSpPr>
            <xdr:cNvPr id="11270" name="OptionButton6" hidden="1">
              <a:extLst>
                <a:ext uri="{63B3BB69-23CF-44E3-9099-C40C66FF867C}">
                  <a14:compatExt spid="_x0000_s11270"/>
                </a:ext>
                <a:ext uri="{FF2B5EF4-FFF2-40B4-BE49-F238E27FC236}">
                  <a16:creationId xmlns:a16="http://schemas.microsoft.com/office/drawing/2014/main" id="{00000000-0008-0000-0F00-000006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5</xdr:row>
          <xdr:rowOff>0</xdr:rowOff>
        </xdr:from>
        <xdr:to>
          <xdr:col>0</xdr:col>
          <xdr:colOff>0</xdr:colOff>
          <xdr:row>5</xdr:row>
          <xdr:rowOff>0</xdr:rowOff>
        </xdr:to>
        <xdr:sp macro="" textlink="">
          <xdr:nvSpPr>
            <xdr:cNvPr id="11271" name="OptionButton7" hidden="1">
              <a:extLst>
                <a:ext uri="{63B3BB69-23CF-44E3-9099-C40C66FF867C}">
                  <a14:compatExt spid="_x0000_s11271"/>
                </a:ext>
                <a:ext uri="{FF2B5EF4-FFF2-40B4-BE49-F238E27FC236}">
                  <a16:creationId xmlns:a16="http://schemas.microsoft.com/office/drawing/2014/main" id="{00000000-0008-0000-0F00-000007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5</xdr:row>
          <xdr:rowOff>0</xdr:rowOff>
        </xdr:from>
        <xdr:to>
          <xdr:col>0</xdr:col>
          <xdr:colOff>0</xdr:colOff>
          <xdr:row>5</xdr:row>
          <xdr:rowOff>0</xdr:rowOff>
        </xdr:to>
        <xdr:sp macro="" textlink="">
          <xdr:nvSpPr>
            <xdr:cNvPr id="11272" name="OptionButton8" hidden="1">
              <a:extLst>
                <a:ext uri="{63B3BB69-23CF-44E3-9099-C40C66FF867C}">
                  <a14:compatExt spid="_x0000_s11272"/>
                </a:ext>
                <a:ext uri="{FF2B5EF4-FFF2-40B4-BE49-F238E27FC236}">
                  <a16:creationId xmlns:a16="http://schemas.microsoft.com/office/drawing/2014/main" id="{00000000-0008-0000-0F00-000008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5</xdr:row>
          <xdr:rowOff>0</xdr:rowOff>
        </xdr:from>
        <xdr:to>
          <xdr:col>0</xdr:col>
          <xdr:colOff>0</xdr:colOff>
          <xdr:row>5</xdr:row>
          <xdr:rowOff>0</xdr:rowOff>
        </xdr:to>
        <xdr:sp macro="" textlink="">
          <xdr:nvSpPr>
            <xdr:cNvPr id="11273" name="OptionButton9" hidden="1">
              <a:extLst>
                <a:ext uri="{63B3BB69-23CF-44E3-9099-C40C66FF867C}">
                  <a14:compatExt spid="_x0000_s11273"/>
                </a:ext>
                <a:ext uri="{FF2B5EF4-FFF2-40B4-BE49-F238E27FC236}">
                  <a16:creationId xmlns:a16="http://schemas.microsoft.com/office/drawing/2014/main" id="{00000000-0008-0000-0F00-000009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32</xdr:row>
          <xdr:rowOff>47625</xdr:rowOff>
        </xdr:from>
        <xdr:to>
          <xdr:col>0</xdr:col>
          <xdr:colOff>0</xdr:colOff>
          <xdr:row>32</xdr:row>
          <xdr:rowOff>47625</xdr:rowOff>
        </xdr:to>
        <xdr:sp macro="" textlink="">
          <xdr:nvSpPr>
            <xdr:cNvPr id="11274" name="OptionButton10" hidden="1">
              <a:extLst>
                <a:ext uri="{63B3BB69-23CF-44E3-9099-C40C66FF867C}">
                  <a14:compatExt spid="_x0000_s11274"/>
                </a:ext>
                <a:ext uri="{FF2B5EF4-FFF2-40B4-BE49-F238E27FC236}">
                  <a16:creationId xmlns:a16="http://schemas.microsoft.com/office/drawing/2014/main" id="{00000000-0008-0000-0F00-00000A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32</xdr:row>
          <xdr:rowOff>47625</xdr:rowOff>
        </xdr:from>
        <xdr:to>
          <xdr:col>0</xdr:col>
          <xdr:colOff>0</xdr:colOff>
          <xdr:row>32</xdr:row>
          <xdr:rowOff>47625</xdr:rowOff>
        </xdr:to>
        <xdr:sp macro="" textlink="">
          <xdr:nvSpPr>
            <xdr:cNvPr id="11275" name="OptionButton11" hidden="1">
              <a:extLst>
                <a:ext uri="{63B3BB69-23CF-44E3-9099-C40C66FF867C}">
                  <a14:compatExt spid="_x0000_s11275"/>
                </a:ext>
                <a:ext uri="{FF2B5EF4-FFF2-40B4-BE49-F238E27FC236}">
                  <a16:creationId xmlns:a16="http://schemas.microsoft.com/office/drawing/2014/main" id="{00000000-0008-0000-0F00-00000B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32</xdr:row>
          <xdr:rowOff>47625</xdr:rowOff>
        </xdr:from>
        <xdr:to>
          <xdr:col>0</xdr:col>
          <xdr:colOff>0</xdr:colOff>
          <xdr:row>32</xdr:row>
          <xdr:rowOff>47625</xdr:rowOff>
        </xdr:to>
        <xdr:sp macro="" textlink="">
          <xdr:nvSpPr>
            <xdr:cNvPr id="11276" name="OptionButton12" hidden="1">
              <a:extLst>
                <a:ext uri="{63B3BB69-23CF-44E3-9099-C40C66FF867C}">
                  <a14:compatExt spid="_x0000_s11276"/>
                </a:ext>
                <a:ext uri="{FF2B5EF4-FFF2-40B4-BE49-F238E27FC236}">
                  <a16:creationId xmlns:a16="http://schemas.microsoft.com/office/drawing/2014/main" id="{00000000-0008-0000-0F00-00000C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32</xdr:row>
          <xdr:rowOff>47625</xdr:rowOff>
        </xdr:from>
        <xdr:to>
          <xdr:col>0</xdr:col>
          <xdr:colOff>0</xdr:colOff>
          <xdr:row>32</xdr:row>
          <xdr:rowOff>47625</xdr:rowOff>
        </xdr:to>
        <xdr:sp macro="" textlink="">
          <xdr:nvSpPr>
            <xdr:cNvPr id="11277" name="OptionButton13" hidden="1">
              <a:extLst>
                <a:ext uri="{63B3BB69-23CF-44E3-9099-C40C66FF867C}">
                  <a14:compatExt spid="_x0000_s11277"/>
                </a:ext>
                <a:ext uri="{FF2B5EF4-FFF2-40B4-BE49-F238E27FC236}">
                  <a16:creationId xmlns:a16="http://schemas.microsoft.com/office/drawing/2014/main" id="{00000000-0008-0000-0F00-00000D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32</xdr:row>
          <xdr:rowOff>47625</xdr:rowOff>
        </xdr:from>
        <xdr:to>
          <xdr:col>0</xdr:col>
          <xdr:colOff>0</xdr:colOff>
          <xdr:row>32</xdr:row>
          <xdr:rowOff>47625</xdr:rowOff>
        </xdr:to>
        <xdr:sp macro="" textlink="">
          <xdr:nvSpPr>
            <xdr:cNvPr id="11278" name="OptionButton14" hidden="1">
              <a:extLst>
                <a:ext uri="{63B3BB69-23CF-44E3-9099-C40C66FF867C}">
                  <a14:compatExt spid="_x0000_s11278"/>
                </a:ext>
                <a:ext uri="{FF2B5EF4-FFF2-40B4-BE49-F238E27FC236}">
                  <a16:creationId xmlns:a16="http://schemas.microsoft.com/office/drawing/2014/main" id="{00000000-0008-0000-0F00-00000E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32</xdr:row>
          <xdr:rowOff>47625</xdr:rowOff>
        </xdr:from>
        <xdr:to>
          <xdr:col>0</xdr:col>
          <xdr:colOff>0</xdr:colOff>
          <xdr:row>32</xdr:row>
          <xdr:rowOff>47625</xdr:rowOff>
        </xdr:to>
        <xdr:sp macro="" textlink="">
          <xdr:nvSpPr>
            <xdr:cNvPr id="11279" name="OptionButton15" hidden="1">
              <a:extLst>
                <a:ext uri="{63B3BB69-23CF-44E3-9099-C40C66FF867C}">
                  <a14:compatExt spid="_x0000_s11279"/>
                </a:ext>
                <a:ext uri="{FF2B5EF4-FFF2-40B4-BE49-F238E27FC236}">
                  <a16:creationId xmlns:a16="http://schemas.microsoft.com/office/drawing/2014/main" id="{00000000-0008-0000-0F00-00000F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38</xdr:row>
          <xdr:rowOff>38100</xdr:rowOff>
        </xdr:from>
        <xdr:to>
          <xdr:col>0</xdr:col>
          <xdr:colOff>0</xdr:colOff>
          <xdr:row>38</xdr:row>
          <xdr:rowOff>38100</xdr:rowOff>
        </xdr:to>
        <xdr:sp macro="" textlink="">
          <xdr:nvSpPr>
            <xdr:cNvPr id="11280" name="OptionButton16" hidden="1">
              <a:extLst>
                <a:ext uri="{63B3BB69-23CF-44E3-9099-C40C66FF867C}">
                  <a14:compatExt spid="_x0000_s11280"/>
                </a:ext>
                <a:ext uri="{FF2B5EF4-FFF2-40B4-BE49-F238E27FC236}">
                  <a16:creationId xmlns:a16="http://schemas.microsoft.com/office/drawing/2014/main" id="{00000000-0008-0000-0F00-000010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38</xdr:row>
          <xdr:rowOff>38100</xdr:rowOff>
        </xdr:from>
        <xdr:to>
          <xdr:col>0</xdr:col>
          <xdr:colOff>0</xdr:colOff>
          <xdr:row>38</xdr:row>
          <xdr:rowOff>38100</xdr:rowOff>
        </xdr:to>
        <xdr:sp macro="" textlink="">
          <xdr:nvSpPr>
            <xdr:cNvPr id="11281" name="OptionButton17" hidden="1">
              <a:extLst>
                <a:ext uri="{63B3BB69-23CF-44E3-9099-C40C66FF867C}">
                  <a14:compatExt spid="_x0000_s11281"/>
                </a:ext>
                <a:ext uri="{FF2B5EF4-FFF2-40B4-BE49-F238E27FC236}">
                  <a16:creationId xmlns:a16="http://schemas.microsoft.com/office/drawing/2014/main" id="{00000000-0008-0000-0F00-000011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38</xdr:row>
          <xdr:rowOff>38100</xdr:rowOff>
        </xdr:from>
        <xdr:to>
          <xdr:col>0</xdr:col>
          <xdr:colOff>0</xdr:colOff>
          <xdr:row>38</xdr:row>
          <xdr:rowOff>38100</xdr:rowOff>
        </xdr:to>
        <xdr:sp macro="" textlink="">
          <xdr:nvSpPr>
            <xdr:cNvPr id="11282" name="OptionButton18" hidden="1">
              <a:extLst>
                <a:ext uri="{63B3BB69-23CF-44E3-9099-C40C66FF867C}">
                  <a14:compatExt spid="_x0000_s11282"/>
                </a:ext>
                <a:ext uri="{FF2B5EF4-FFF2-40B4-BE49-F238E27FC236}">
                  <a16:creationId xmlns:a16="http://schemas.microsoft.com/office/drawing/2014/main" id="{00000000-0008-0000-0F00-000012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38</xdr:row>
          <xdr:rowOff>38100</xdr:rowOff>
        </xdr:from>
        <xdr:to>
          <xdr:col>0</xdr:col>
          <xdr:colOff>0</xdr:colOff>
          <xdr:row>38</xdr:row>
          <xdr:rowOff>38100</xdr:rowOff>
        </xdr:to>
        <xdr:sp macro="" textlink="">
          <xdr:nvSpPr>
            <xdr:cNvPr id="11283" name="OptionButton19" hidden="1">
              <a:extLst>
                <a:ext uri="{63B3BB69-23CF-44E3-9099-C40C66FF867C}">
                  <a14:compatExt spid="_x0000_s11283"/>
                </a:ext>
                <a:ext uri="{FF2B5EF4-FFF2-40B4-BE49-F238E27FC236}">
                  <a16:creationId xmlns:a16="http://schemas.microsoft.com/office/drawing/2014/main" id="{00000000-0008-0000-0F00-000013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38</xdr:row>
          <xdr:rowOff>38100</xdr:rowOff>
        </xdr:from>
        <xdr:to>
          <xdr:col>0</xdr:col>
          <xdr:colOff>0</xdr:colOff>
          <xdr:row>38</xdr:row>
          <xdr:rowOff>38100</xdr:rowOff>
        </xdr:to>
        <xdr:sp macro="" textlink="">
          <xdr:nvSpPr>
            <xdr:cNvPr id="11284" name="OptionButton20" hidden="1">
              <a:extLst>
                <a:ext uri="{63B3BB69-23CF-44E3-9099-C40C66FF867C}">
                  <a14:compatExt spid="_x0000_s11284"/>
                </a:ext>
                <a:ext uri="{FF2B5EF4-FFF2-40B4-BE49-F238E27FC236}">
                  <a16:creationId xmlns:a16="http://schemas.microsoft.com/office/drawing/2014/main" id="{00000000-0008-0000-0F00-000014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38</xdr:row>
          <xdr:rowOff>38100</xdr:rowOff>
        </xdr:from>
        <xdr:to>
          <xdr:col>0</xdr:col>
          <xdr:colOff>0</xdr:colOff>
          <xdr:row>38</xdr:row>
          <xdr:rowOff>38100</xdr:rowOff>
        </xdr:to>
        <xdr:sp macro="" textlink="">
          <xdr:nvSpPr>
            <xdr:cNvPr id="11285" name="OptionButton21" hidden="1">
              <a:extLst>
                <a:ext uri="{63B3BB69-23CF-44E3-9099-C40C66FF867C}">
                  <a14:compatExt spid="_x0000_s11285"/>
                </a:ext>
                <a:ext uri="{FF2B5EF4-FFF2-40B4-BE49-F238E27FC236}">
                  <a16:creationId xmlns:a16="http://schemas.microsoft.com/office/drawing/2014/main" id="{00000000-0008-0000-0F00-000015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0</xdr:col>
      <xdr:colOff>0</xdr:colOff>
      <xdr:row>38</xdr:row>
      <xdr:rowOff>0</xdr:rowOff>
    </xdr:from>
    <xdr:to>
      <xdr:col>0</xdr:col>
      <xdr:colOff>0</xdr:colOff>
      <xdr:row>38</xdr:row>
      <xdr:rowOff>0</xdr:rowOff>
    </xdr:to>
    <xdr:sp macro="" textlink="">
      <xdr:nvSpPr>
        <xdr:cNvPr id="23" name="AutoShape 23">
          <a:extLst>
            <a:ext uri="{FF2B5EF4-FFF2-40B4-BE49-F238E27FC236}">
              <a16:creationId xmlns:a16="http://schemas.microsoft.com/office/drawing/2014/main" id="{00000000-0008-0000-0F00-000017000000}"/>
            </a:ext>
          </a:extLst>
        </xdr:cNvPr>
        <xdr:cNvSpPr>
          <a:spLocks/>
        </xdr:cNvSpPr>
      </xdr:nvSpPr>
      <xdr:spPr bwMode="auto">
        <a:xfrm>
          <a:off x="0" y="8396288"/>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0</xdr:colOff>
      <xdr:row>38</xdr:row>
      <xdr:rowOff>0</xdr:rowOff>
    </xdr:from>
    <xdr:to>
      <xdr:col>0</xdr:col>
      <xdr:colOff>0</xdr:colOff>
      <xdr:row>38</xdr:row>
      <xdr:rowOff>0</xdr:rowOff>
    </xdr:to>
    <xdr:sp macro="" textlink="">
      <xdr:nvSpPr>
        <xdr:cNvPr id="24" name="AutoShape 25">
          <a:extLst>
            <a:ext uri="{FF2B5EF4-FFF2-40B4-BE49-F238E27FC236}">
              <a16:creationId xmlns:a16="http://schemas.microsoft.com/office/drawing/2014/main" id="{00000000-0008-0000-0F00-000018000000}"/>
            </a:ext>
          </a:extLst>
        </xdr:cNvPr>
        <xdr:cNvSpPr>
          <a:spLocks/>
        </xdr:cNvSpPr>
      </xdr:nvSpPr>
      <xdr:spPr bwMode="auto">
        <a:xfrm>
          <a:off x="0" y="8396288"/>
          <a:ext cx="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mc:AlternateContent xmlns:mc="http://schemas.openxmlformats.org/markup-compatibility/2006">
    <mc:Choice xmlns:a14="http://schemas.microsoft.com/office/drawing/2010/main" Requires="a14">
      <xdr:twoCellAnchor editAs="oneCell">
        <xdr:from>
          <xdr:col>6</xdr:col>
          <xdr:colOff>266700</xdr:colOff>
          <xdr:row>2</xdr:row>
          <xdr:rowOff>76200</xdr:rowOff>
        </xdr:from>
        <xdr:to>
          <xdr:col>8</xdr:col>
          <xdr:colOff>38100</xdr:colOff>
          <xdr:row>2</xdr:row>
          <xdr:rowOff>295275</xdr:rowOff>
        </xdr:to>
        <xdr:sp macro="" textlink="">
          <xdr:nvSpPr>
            <xdr:cNvPr id="11286" name="Check Box 22" hidden="1">
              <a:extLst>
                <a:ext uri="{63B3BB69-23CF-44E3-9099-C40C66FF867C}">
                  <a14:compatExt spid="_x0000_s11286"/>
                </a:ext>
                <a:ext uri="{FF2B5EF4-FFF2-40B4-BE49-F238E27FC236}">
                  <a16:creationId xmlns:a16="http://schemas.microsoft.com/office/drawing/2014/main" id="{00000000-0008-0000-0F00-00001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xdr:row>
          <xdr:rowOff>66675</xdr:rowOff>
        </xdr:from>
        <xdr:to>
          <xdr:col>5</xdr:col>
          <xdr:colOff>19050</xdr:colOff>
          <xdr:row>2</xdr:row>
          <xdr:rowOff>276225</xdr:rowOff>
        </xdr:to>
        <xdr:sp macro="" textlink="">
          <xdr:nvSpPr>
            <xdr:cNvPr id="11287" name="Check Box 23" hidden="1">
              <a:extLst>
                <a:ext uri="{63B3BB69-23CF-44E3-9099-C40C66FF867C}">
                  <a14:compatExt spid="_x0000_s11287"/>
                </a:ext>
                <a:ext uri="{FF2B5EF4-FFF2-40B4-BE49-F238E27FC236}">
                  <a16:creationId xmlns:a16="http://schemas.microsoft.com/office/drawing/2014/main" id="{00000000-0008-0000-0F00-00001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3</xdr:row>
          <xdr:rowOff>66675</xdr:rowOff>
        </xdr:from>
        <xdr:to>
          <xdr:col>5</xdr:col>
          <xdr:colOff>19050</xdr:colOff>
          <xdr:row>3</xdr:row>
          <xdr:rowOff>276225</xdr:rowOff>
        </xdr:to>
        <xdr:sp macro="" textlink="">
          <xdr:nvSpPr>
            <xdr:cNvPr id="11288" name="Check Box 24" hidden="1">
              <a:extLst>
                <a:ext uri="{63B3BB69-23CF-44E3-9099-C40C66FF867C}">
                  <a14:compatExt spid="_x0000_s11288"/>
                </a:ext>
                <a:ext uri="{FF2B5EF4-FFF2-40B4-BE49-F238E27FC236}">
                  <a16:creationId xmlns:a16="http://schemas.microsoft.com/office/drawing/2014/main" id="{00000000-0008-0000-0F00-00001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xdr:row>
          <xdr:rowOff>66675</xdr:rowOff>
        </xdr:from>
        <xdr:to>
          <xdr:col>8</xdr:col>
          <xdr:colOff>19050</xdr:colOff>
          <xdr:row>3</xdr:row>
          <xdr:rowOff>276225</xdr:rowOff>
        </xdr:to>
        <xdr:sp macro="" textlink="">
          <xdr:nvSpPr>
            <xdr:cNvPr id="11289" name="Check Box 25" hidden="1">
              <a:extLst>
                <a:ext uri="{63B3BB69-23CF-44E3-9099-C40C66FF867C}">
                  <a14:compatExt spid="_x0000_s11289"/>
                </a:ext>
                <a:ext uri="{FF2B5EF4-FFF2-40B4-BE49-F238E27FC236}">
                  <a16:creationId xmlns:a16="http://schemas.microsoft.com/office/drawing/2014/main" id="{00000000-0008-0000-0F00-00001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276225</xdr:colOff>
          <xdr:row>3</xdr:row>
          <xdr:rowOff>66675</xdr:rowOff>
        </xdr:from>
        <xdr:to>
          <xdr:col>11</xdr:col>
          <xdr:colOff>19050</xdr:colOff>
          <xdr:row>3</xdr:row>
          <xdr:rowOff>276225</xdr:rowOff>
        </xdr:to>
        <xdr:sp macro="" textlink="">
          <xdr:nvSpPr>
            <xdr:cNvPr id="11290" name="Check Box 26" hidden="1">
              <a:extLst>
                <a:ext uri="{63B3BB69-23CF-44E3-9099-C40C66FF867C}">
                  <a14:compatExt spid="_x0000_s11290"/>
                </a:ext>
                <a:ext uri="{FF2B5EF4-FFF2-40B4-BE49-F238E27FC236}">
                  <a16:creationId xmlns:a16="http://schemas.microsoft.com/office/drawing/2014/main" id="{00000000-0008-0000-0F00-00001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3</xdr:row>
          <xdr:rowOff>66675</xdr:rowOff>
        </xdr:from>
        <xdr:to>
          <xdr:col>14</xdr:col>
          <xdr:colOff>19050</xdr:colOff>
          <xdr:row>3</xdr:row>
          <xdr:rowOff>276225</xdr:rowOff>
        </xdr:to>
        <xdr:sp macro="" textlink="">
          <xdr:nvSpPr>
            <xdr:cNvPr id="11291" name="Check Box 27" hidden="1">
              <a:extLst>
                <a:ext uri="{63B3BB69-23CF-44E3-9099-C40C66FF867C}">
                  <a14:compatExt spid="_x0000_s11291"/>
                </a:ext>
                <a:ext uri="{FF2B5EF4-FFF2-40B4-BE49-F238E27FC236}">
                  <a16:creationId xmlns:a16="http://schemas.microsoft.com/office/drawing/2014/main" id="{00000000-0008-0000-0F00-00001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276225</xdr:colOff>
          <xdr:row>3</xdr:row>
          <xdr:rowOff>66675</xdr:rowOff>
        </xdr:from>
        <xdr:to>
          <xdr:col>17</xdr:col>
          <xdr:colOff>19050</xdr:colOff>
          <xdr:row>3</xdr:row>
          <xdr:rowOff>276225</xdr:rowOff>
        </xdr:to>
        <xdr:sp macro="" textlink="">
          <xdr:nvSpPr>
            <xdr:cNvPr id="11292" name="Check Box 28" hidden="1">
              <a:extLst>
                <a:ext uri="{63B3BB69-23CF-44E3-9099-C40C66FF867C}">
                  <a14:compatExt spid="_x0000_s11292"/>
                </a:ext>
                <a:ext uri="{FF2B5EF4-FFF2-40B4-BE49-F238E27FC236}">
                  <a16:creationId xmlns:a16="http://schemas.microsoft.com/office/drawing/2014/main" id="{00000000-0008-0000-0F00-00001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276225</xdr:colOff>
          <xdr:row>3</xdr:row>
          <xdr:rowOff>66675</xdr:rowOff>
        </xdr:from>
        <xdr:to>
          <xdr:col>20</xdr:col>
          <xdr:colOff>19050</xdr:colOff>
          <xdr:row>3</xdr:row>
          <xdr:rowOff>276225</xdr:rowOff>
        </xdr:to>
        <xdr:sp macro="" textlink="">
          <xdr:nvSpPr>
            <xdr:cNvPr id="11293" name="Check Box 29" hidden="1">
              <a:extLst>
                <a:ext uri="{63B3BB69-23CF-44E3-9099-C40C66FF867C}">
                  <a14:compatExt spid="_x0000_s11293"/>
                </a:ext>
                <a:ext uri="{FF2B5EF4-FFF2-40B4-BE49-F238E27FC236}">
                  <a16:creationId xmlns:a16="http://schemas.microsoft.com/office/drawing/2014/main" id="{00000000-0008-0000-0F00-00001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4</xdr:row>
          <xdr:rowOff>66675</xdr:rowOff>
        </xdr:from>
        <xdr:to>
          <xdr:col>5</xdr:col>
          <xdr:colOff>19050</xdr:colOff>
          <xdr:row>4</xdr:row>
          <xdr:rowOff>276225</xdr:rowOff>
        </xdr:to>
        <xdr:sp macro="" textlink="">
          <xdr:nvSpPr>
            <xdr:cNvPr id="11294" name="Check Box 30" hidden="1">
              <a:extLst>
                <a:ext uri="{63B3BB69-23CF-44E3-9099-C40C66FF867C}">
                  <a14:compatExt spid="_x0000_s11294"/>
                </a:ext>
                <a:ext uri="{FF2B5EF4-FFF2-40B4-BE49-F238E27FC236}">
                  <a16:creationId xmlns:a16="http://schemas.microsoft.com/office/drawing/2014/main" id="{00000000-0008-0000-0F00-00001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23</xdr:row>
          <xdr:rowOff>19050</xdr:rowOff>
        </xdr:from>
        <xdr:to>
          <xdr:col>9</xdr:col>
          <xdr:colOff>152400</xdr:colOff>
          <xdr:row>24</xdr:row>
          <xdr:rowOff>0</xdr:rowOff>
        </xdr:to>
        <xdr:sp macro="" textlink="">
          <xdr:nvSpPr>
            <xdr:cNvPr id="11295" name="Check Box 31" hidden="1">
              <a:extLst>
                <a:ext uri="{63B3BB69-23CF-44E3-9099-C40C66FF867C}">
                  <a14:compatExt spid="_x0000_s11295"/>
                </a:ext>
                <a:ext uri="{FF2B5EF4-FFF2-40B4-BE49-F238E27FC236}">
                  <a16:creationId xmlns:a16="http://schemas.microsoft.com/office/drawing/2014/main" id="{00000000-0008-0000-0F00-00001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28</xdr:row>
          <xdr:rowOff>19050</xdr:rowOff>
        </xdr:from>
        <xdr:to>
          <xdr:col>7</xdr:col>
          <xdr:colOff>47625</xdr:colOff>
          <xdr:row>29</xdr:row>
          <xdr:rowOff>9525</xdr:rowOff>
        </xdr:to>
        <xdr:sp macro="" textlink="">
          <xdr:nvSpPr>
            <xdr:cNvPr id="11296" name="Check Box 32" hidden="1">
              <a:extLst>
                <a:ext uri="{63B3BB69-23CF-44E3-9099-C40C66FF867C}">
                  <a14:compatExt spid="_x0000_s11296"/>
                </a:ext>
                <a:ext uri="{FF2B5EF4-FFF2-40B4-BE49-F238E27FC236}">
                  <a16:creationId xmlns:a16="http://schemas.microsoft.com/office/drawing/2014/main" id="{00000000-0008-0000-0F00-00002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276225</xdr:colOff>
          <xdr:row>23</xdr:row>
          <xdr:rowOff>28575</xdr:rowOff>
        </xdr:from>
        <xdr:to>
          <xdr:col>7</xdr:col>
          <xdr:colOff>19050</xdr:colOff>
          <xdr:row>24</xdr:row>
          <xdr:rowOff>0</xdr:rowOff>
        </xdr:to>
        <xdr:sp macro="" textlink="">
          <xdr:nvSpPr>
            <xdr:cNvPr id="11297" name="Check Box 33" hidden="1">
              <a:extLst>
                <a:ext uri="{63B3BB69-23CF-44E3-9099-C40C66FF867C}">
                  <a14:compatExt spid="_x0000_s11297"/>
                </a:ext>
                <a:ext uri="{FF2B5EF4-FFF2-40B4-BE49-F238E27FC236}">
                  <a16:creationId xmlns:a16="http://schemas.microsoft.com/office/drawing/2014/main" id="{00000000-0008-0000-0F00-00002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23</xdr:row>
          <xdr:rowOff>19050</xdr:rowOff>
        </xdr:from>
        <xdr:to>
          <xdr:col>12</xdr:col>
          <xdr:colOff>85725</xdr:colOff>
          <xdr:row>24</xdr:row>
          <xdr:rowOff>0</xdr:rowOff>
        </xdr:to>
        <xdr:sp macro="" textlink="">
          <xdr:nvSpPr>
            <xdr:cNvPr id="11298" name="Check Box 34" hidden="1">
              <a:extLst>
                <a:ext uri="{63B3BB69-23CF-44E3-9099-C40C66FF867C}">
                  <a14:compatExt spid="_x0000_s11298"/>
                </a:ext>
                <a:ext uri="{FF2B5EF4-FFF2-40B4-BE49-F238E27FC236}">
                  <a16:creationId xmlns:a16="http://schemas.microsoft.com/office/drawing/2014/main" id="{00000000-0008-0000-0F00-00002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23</xdr:row>
          <xdr:rowOff>19050</xdr:rowOff>
        </xdr:from>
        <xdr:to>
          <xdr:col>15</xdr:col>
          <xdr:colOff>104775</xdr:colOff>
          <xdr:row>24</xdr:row>
          <xdr:rowOff>0</xdr:rowOff>
        </xdr:to>
        <xdr:sp macro="" textlink="">
          <xdr:nvSpPr>
            <xdr:cNvPr id="11299" name="Check Box 35" hidden="1">
              <a:extLst>
                <a:ext uri="{63B3BB69-23CF-44E3-9099-C40C66FF867C}">
                  <a14:compatExt spid="_x0000_s11299"/>
                </a:ext>
                <a:ext uri="{FF2B5EF4-FFF2-40B4-BE49-F238E27FC236}">
                  <a16:creationId xmlns:a16="http://schemas.microsoft.com/office/drawing/2014/main" id="{00000000-0008-0000-0F00-00002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23</xdr:row>
          <xdr:rowOff>19050</xdr:rowOff>
        </xdr:from>
        <xdr:to>
          <xdr:col>18</xdr:col>
          <xdr:colOff>114300</xdr:colOff>
          <xdr:row>24</xdr:row>
          <xdr:rowOff>0</xdr:rowOff>
        </xdr:to>
        <xdr:sp macro="" textlink="">
          <xdr:nvSpPr>
            <xdr:cNvPr id="11300" name="Check Box 36" hidden="1">
              <a:extLst>
                <a:ext uri="{63B3BB69-23CF-44E3-9099-C40C66FF867C}">
                  <a14:compatExt spid="_x0000_s11300"/>
                </a:ext>
                <a:ext uri="{FF2B5EF4-FFF2-40B4-BE49-F238E27FC236}">
                  <a16:creationId xmlns:a16="http://schemas.microsoft.com/office/drawing/2014/main" id="{00000000-0008-0000-0F00-00002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22</xdr:col>
      <xdr:colOff>17369</xdr:colOff>
      <xdr:row>27</xdr:row>
      <xdr:rowOff>44824</xdr:rowOff>
    </xdr:from>
    <xdr:to>
      <xdr:col>22</xdr:col>
      <xdr:colOff>93569</xdr:colOff>
      <xdr:row>30</xdr:row>
      <xdr:rowOff>110379</xdr:rowOff>
    </xdr:to>
    <xdr:sp macro="" textlink="">
      <xdr:nvSpPr>
        <xdr:cNvPr id="40" name="AutoShape 64">
          <a:extLst>
            <a:ext uri="{FF2B5EF4-FFF2-40B4-BE49-F238E27FC236}">
              <a16:creationId xmlns:a16="http://schemas.microsoft.com/office/drawing/2014/main" id="{00000000-0008-0000-0F00-000028000000}"/>
            </a:ext>
          </a:extLst>
        </xdr:cNvPr>
        <xdr:cNvSpPr>
          <a:spLocks/>
        </xdr:cNvSpPr>
      </xdr:nvSpPr>
      <xdr:spPr bwMode="auto">
        <a:xfrm>
          <a:off x="5675219" y="6078912"/>
          <a:ext cx="76200" cy="675155"/>
        </a:xfrm>
        <a:prstGeom prst="rightBracket">
          <a:avLst>
            <a:gd name="adj" fmla="val 72917"/>
          </a:avLst>
        </a:prstGeom>
        <a:noFill/>
        <a:ln w="9525">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152400</xdr:colOff>
      <xdr:row>27</xdr:row>
      <xdr:rowOff>22411</xdr:rowOff>
    </xdr:from>
    <xdr:to>
      <xdr:col>9</xdr:col>
      <xdr:colOff>238125</xdr:colOff>
      <xdr:row>30</xdr:row>
      <xdr:rowOff>78441</xdr:rowOff>
    </xdr:to>
    <xdr:sp macro="" textlink="">
      <xdr:nvSpPr>
        <xdr:cNvPr id="41" name="AutoShape 66">
          <a:extLst>
            <a:ext uri="{FF2B5EF4-FFF2-40B4-BE49-F238E27FC236}">
              <a16:creationId xmlns:a16="http://schemas.microsoft.com/office/drawing/2014/main" id="{00000000-0008-0000-0F00-000029000000}"/>
            </a:ext>
          </a:extLst>
        </xdr:cNvPr>
        <xdr:cNvSpPr>
          <a:spLocks/>
        </xdr:cNvSpPr>
      </xdr:nvSpPr>
      <xdr:spPr bwMode="auto">
        <a:xfrm>
          <a:off x="2466975" y="6056499"/>
          <a:ext cx="85725" cy="665630"/>
        </a:xfrm>
        <a:prstGeom prst="leftBracket">
          <a:avLst>
            <a:gd name="adj" fmla="val 63889"/>
          </a:avLst>
        </a:prstGeom>
        <a:noFill/>
        <a:ln w="9525">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mc:AlternateContent xmlns:mc="http://schemas.openxmlformats.org/markup-compatibility/2006">
    <mc:Choice xmlns:a14="http://schemas.microsoft.com/office/drawing/2010/main" Requires="a14">
      <xdr:twoCellAnchor editAs="oneCell">
        <xdr:from>
          <xdr:col>8</xdr:col>
          <xdr:colOff>257175</xdr:colOff>
          <xdr:row>32</xdr:row>
          <xdr:rowOff>19050</xdr:rowOff>
        </xdr:from>
        <xdr:to>
          <xdr:col>10</xdr:col>
          <xdr:colOff>0</xdr:colOff>
          <xdr:row>33</xdr:row>
          <xdr:rowOff>9525</xdr:rowOff>
        </xdr:to>
        <xdr:sp macro="" textlink="">
          <xdr:nvSpPr>
            <xdr:cNvPr id="11301" name="Check Box 37" hidden="1">
              <a:extLst>
                <a:ext uri="{63B3BB69-23CF-44E3-9099-C40C66FF867C}">
                  <a14:compatExt spid="_x0000_s11301"/>
                </a:ext>
                <a:ext uri="{FF2B5EF4-FFF2-40B4-BE49-F238E27FC236}">
                  <a16:creationId xmlns:a16="http://schemas.microsoft.com/office/drawing/2014/main" id="{00000000-0008-0000-0F00-00002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35</xdr:row>
          <xdr:rowOff>9525</xdr:rowOff>
        </xdr:from>
        <xdr:to>
          <xdr:col>7</xdr:col>
          <xdr:colOff>47625</xdr:colOff>
          <xdr:row>36</xdr:row>
          <xdr:rowOff>0</xdr:rowOff>
        </xdr:to>
        <xdr:sp macro="" textlink="">
          <xdr:nvSpPr>
            <xdr:cNvPr id="11302" name="Check Box 38" hidden="1">
              <a:extLst>
                <a:ext uri="{63B3BB69-23CF-44E3-9099-C40C66FF867C}">
                  <a14:compatExt spid="_x0000_s11302"/>
                </a:ext>
                <a:ext uri="{FF2B5EF4-FFF2-40B4-BE49-F238E27FC236}">
                  <a16:creationId xmlns:a16="http://schemas.microsoft.com/office/drawing/2014/main" id="{00000000-0008-0000-0F00-00002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276225</xdr:colOff>
          <xdr:row>32</xdr:row>
          <xdr:rowOff>19050</xdr:rowOff>
        </xdr:from>
        <xdr:to>
          <xdr:col>7</xdr:col>
          <xdr:colOff>38100</xdr:colOff>
          <xdr:row>33</xdr:row>
          <xdr:rowOff>9525</xdr:rowOff>
        </xdr:to>
        <xdr:sp macro="" textlink="">
          <xdr:nvSpPr>
            <xdr:cNvPr id="11303" name="Check Box 39" hidden="1">
              <a:extLst>
                <a:ext uri="{63B3BB69-23CF-44E3-9099-C40C66FF867C}">
                  <a14:compatExt spid="_x0000_s11303"/>
                </a:ext>
                <a:ext uri="{FF2B5EF4-FFF2-40B4-BE49-F238E27FC236}">
                  <a16:creationId xmlns:a16="http://schemas.microsoft.com/office/drawing/2014/main" id="{00000000-0008-0000-0F00-00002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32</xdr:row>
          <xdr:rowOff>19050</xdr:rowOff>
        </xdr:from>
        <xdr:to>
          <xdr:col>13</xdr:col>
          <xdr:colOff>38100</xdr:colOff>
          <xdr:row>33</xdr:row>
          <xdr:rowOff>9525</xdr:rowOff>
        </xdr:to>
        <xdr:sp macro="" textlink="">
          <xdr:nvSpPr>
            <xdr:cNvPr id="11304" name="Check Box 40" hidden="1">
              <a:extLst>
                <a:ext uri="{63B3BB69-23CF-44E3-9099-C40C66FF867C}">
                  <a14:compatExt spid="_x0000_s11304"/>
                </a:ext>
                <a:ext uri="{FF2B5EF4-FFF2-40B4-BE49-F238E27FC236}">
                  <a16:creationId xmlns:a16="http://schemas.microsoft.com/office/drawing/2014/main" id="{00000000-0008-0000-0F00-00002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32</xdr:row>
          <xdr:rowOff>19050</xdr:rowOff>
        </xdr:from>
        <xdr:to>
          <xdr:col>16</xdr:col>
          <xdr:colOff>38100</xdr:colOff>
          <xdr:row>33</xdr:row>
          <xdr:rowOff>9525</xdr:rowOff>
        </xdr:to>
        <xdr:sp macro="" textlink="">
          <xdr:nvSpPr>
            <xdr:cNvPr id="11305" name="Check Box 41" hidden="1">
              <a:extLst>
                <a:ext uri="{63B3BB69-23CF-44E3-9099-C40C66FF867C}">
                  <a14:compatExt spid="_x0000_s11305"/>
                </a:ext>
                <a:ext uri="{FF2B5EF4-FFF2-40B4-BE49-F238E27FC236}">
                  <a16:creationId xmlns:a16="http://schemas.microsoft.com/office/drawing/2014/main" id="{00000000-0008-0000-0F00-00002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276225</xdr:colOff>
          <xdr:row>32</xdr:row>
          <xdr:rowOff>19050</xdr:rowOff>
        </xdr:from>
        <xdr:to>
          <xdr:col>19</xdr:col>
          <xdr:colOff>38100</xdr:colOff>
          <xdr:row>33</xdr:row>
          <xdr:rowOff>9525</xdr:rowOff>
        </xdr:to>
        <xdr:sp macro="" textlink="">
          <xdr:nvSpPr>
            <xdr:cNvPr id="11306" name="Check Box 42" hidden="1">
              <a:extLst>
                <a:ext uri="{63B3BB69-23CF-44E3-9099-C40C66FF867C}">
                  <a14:compatExt spid="_x0000_s11306"/>
                </a:ext>
                <a:ext uri="{FF2B5EF4-FFF2-40B4-BE49-F238E27FC236}">
                  <a16:creationId xmlns:a16="http://schemas.microsoft.com/office/drawing/2014/main" id="{00000000-0008-0000-0F00-00002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22</xdr:col>
      <xdr:colOff>28575</xdr:colOff>
      <xdr:row>34</xdr:row>
      <xdr:rowOff>0</xdr:rowOff>
    </xdr:from>
    <xdr:to>
      <xdr:col>22</xdr:col>
      <xdr:colOff>104775</xdr:colOff>
      <xdr:row>37</xdr:row>
      <xdr:rowOff>9525</xdr:rowOff>
    </xdr:to>
    <xdr:sp macro="" textlink="">
      <xdr:nvSpPr>
        <xdr:cNvPr id="48" name="AutoShape 75">
          <a:extLst>
            <a:ext uri="{FF2B5EF4-FFF2-40B4-BE49-F238E27FC236}">
              <a16:creationId xmlns:a16="http://schemas.microsoft.com/office/drawing/2014/main" id="{00000000-0008-0000-0F00-000030000000}"/>
            </a:ext>
          </a:extLst>
        </xdr:cNvPr>
        <xdr:cNvSpPr>
          <a:spLocks/>
        </xdr:cNvSpPr>
      </xdr:nvSpPr>
      <xdr:spPr bwMode="auto">
        <a:xfrm>
          <a:off x="5686425" y="7519988"/>
          <a:ext cx="76200" cy="666750"/>
        </a:xfrm>
        <a:prstGeom prst="rightBracket">
          <a:avLst>
            <a:gd name="adj" fmla="val 72917"/>
          </a:avLst>
        </a:prstGeom>
        <a:noFill/>
        <a:ln w="9525">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152400</xdr:colOff>
      <xdr:row>34</xdr:row>
      <xdr:rowOff>0</xdr:rowOff>
    </xdr:from>
    <xdr:to>
      <xdr:col>9</xdr:col>
      <xdr:colOff>238125</xdr:colOff>
      <xdr:row>37</xdr:row>
      <xdr:rowOff>0</xdr:rowOff>
    </xdr:to>
    <xdr:sp macro="" textlink="">
      <xdr:nvSpPr>
        <xdr:cNvPr id="49" name="AutoShape 76">
          <a:extLst>
            <a:ext uri="{FF2B5EF4-FFF2-40B4-BE49-F238E27FC236}">
              <a16:creationId xmlns:a16="http://schemas.microsoft.com/office/drawing/2014/main" id="{00000000-0008-0000-0F00-000031000000}"/>
            </a:ext>
          </a:extLst>
        </xdr:cNvPr>
        <xdr:cNvSpPr>
          <a:spLocks/>
        </xdr:cNvSpPr>
      </xdr:nvSpPr>
      <xdr:spPr bwMode="auto">
        <a:xfrm>
          <a:off x="2466975" y="7519988"/>
          <a:ext cx="85725" cy="657225"/>
        </a:xfrm>
        <a:prstGeom prst="leftBracket">
          <a:avLst>
            <a:gd name="adj" fmla="val 63889"/>
          </a:avLst>
        </a:prstGeom>
        <a:noFill/>
        <a:ln w="9525">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mc:AlternateContent xmlns:mc="http://schemas.openxmlformats.org/markup-compatibility/2006">
    <mc:Choice xmlns:a14="http://schemas.microsoft.com/office/drawing/2010/main" Requires="a14">
      <xdr:twoCellAnchor editAs="oneCell">
        <xdr:from>
          <xdr:col>6</xdr:col>
          <xdr:colOff>276225</xdr:colOff>
          <xdr:row>4</xdr:row>
          <xdr:rowOff>66675</xdr:rowOff>
        </xdr:from>
        <xdr:to>
          <xdr:col>8</xdr:col>
          <xdr:colOff>19050</xdr:colOff>
          <xdr:row>4</xdr:row>
          <xdr:rowOff>276225</xdr:rowOff>
        </xdr:to>
        <xdr:sp macro="" textlink="">
          <xdr:nvSpPr>
            <xdr:cNvPr id="11307" name="Check Box 43" hidden="1">
              <a:extLst>
                <a:ext uri="{63B3BB69-23CF-44E3-9099-C40C66FF867C}">
                  <a14:compatExt spid="_x0000_s11307"/>
                </a:ext>
                <a:ext uri="{FF2B5EF4-FFF2-40B4-BE49-F238E27FC236}">
                  <a16:creationId xmlns:a16="http://schemas.microsoft.com/office/drawing/2014/main" id="{00000000-0008-0000-0F00-00002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266700</xdr:colOff>
          <xdr:row>2</xdr:row>
          <xdr:rowOff>76200</xdr:rowOff>
        </xdr:from>
        <xdr:to>
          <xdr:col>34</xdr:col>
          <xdr:colOff>38100</xdr:colOff>
          <xdr:row>2</xdr:row>
          <xdr:rowOff>295275</xdr:rowOff>
        </xdr:to>
        <xdr:sp macro="" textlink="">
          <xdr:nvSpPr>
            <xdr:cNvPr id="11308" name="Check Box 44" hidden="1">
              <a:extLst>
                <a:ext uri="{63B3BB69-23CF-44E3-9099-C40C66FF867C}">
                  <a14:compatExt spid="_x0000_s11308"/>
                </a:ext>
                <a:ext uri="{FF2B5EF4-FFF2-40B4-BE49-F238E27FC236}">
                  <a16:creationId xmlns:a16="http://schemas.microsoft.com/office/drawing/2014/main" id="{00000000-0008-0000-0F00-00002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276225</xdr:colOff>
          <xdr:row>2</xdr:row>
          <xdr:rowOff>66675</xdr:rowOff>
        </xdr:from>
        <xdr:to>
          <xdr:col>31</xdr:col>
          <xdr:colOff>19050</xdr:colOff>
          <xdr:row>2</xdr:row>
          <xdr:rowOff>276225</xdr:rowOff>
        </xdr:to>
        <xdr:sp macro="" textlink="">
          <xdr:nvSpPr>
            <xdr:cNvPr id="11309" name="Check Box 45" hidden="1">
              <a:extLst>
                <a:ext uri="{63B3BB69-23CF-44E3-9099-C40C66FF867C}">
                  <a14:compatExt spid="_x0000_s11309"/>
                </a:ext>
                <a:ext uri="{FF2B5EF4-FFF2-40B4-BE49-F238E27FC236}">
                  <a16:creationId xmlns:a16="http://schemas.microsoft.com/office/drawing/2014/main" id="{00000000-0008-0000-0F00-00002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276225</xdr:colOff>
          <xdr:row>3</xdr:row>
          <xdr:rowOff>66675</xdr:rowOff>
        </xdr:from>
        <xdr:to>
          <xdr:col>31</xdr:col>
          <xdr:colOff>19050</xdr:colOff>
          <xdr:row>3</xdr:row>
          <xdr:rowOff>276225</xdr:rowOff>
        </xdr:to>
        <xdr:sp macro="" textlink="">
          <xdr:nvSpPr>
            <xdr:cNvPr id="11310" name="Check Box 46" hidden="1">
              <a:extLst>
                <a:ext uri="{63B3BB69-23CF-44E3-9099-C40C66FF867C}">
                  <a14:compatExt spid="_x0000_s11310"/>
                </a:ext>
                <a:ext uri="{FF2B5EF4-FFF2-40B4-BE49-F238E27FC236}">
                  <a16:creationId xmlns:a16="http://schemas.microsoft.com/office/drawing/2014/main" id="{00000000-0008-0000-0F00-00002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3</xdr:row>
          <xdr:rowOff>66675</xdr:rowOff>
        </xdr:from>
        <xdr:to>
          <xdr:col>34</xdr:col>
          <xdr:colOff>19050</xdr:colOff>
          <xdr:row>3</xdr:row>
          <xdr:rowOff>276225</xdr:rowOff>
        </xdr:to>
        <xdr:sp macro="" textlink="">
          <xdr:nvSpPr>
            <xdr:cNvPr id="11311" name="Check Box 47" hidden="1">
              <a:extLst>
                <a:ext uri="{63B3BB69-23CF-44E3-9099-C40C66FF867C}">
                  <a14:compatExt spid="_x0000_s11311"/>
                </a:ext>
                <a:ext uri="{FF2B5EF4-FFF2-40B4-BE49-F238E27FC236}">
                  <a16:creationId xmlns:a16="http://schemas.microsoft.com/office/drawing/2014/main" id="{00000000-0008-0000-0F00-00002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276225</xdr:colOff>
          <xdr:row>3</xdr:row>
          <xdr:rowOff>66675</xdr:rowOff>
        </xdr:from>
        <xdr:to>
          <xdr:col>37</xdr:col>
          <xdr:colOff>19050</xdr:colOff>
          <xdr:row>3</xdr:row>
          <xdr:rowOff>276225</xdr:rowOff>
        </xdr:to>
        <xdr:sp macro="" textlink="">
          <xdr:nvSpPr>
            <xdr:cNvPr id="11312" name="Check Box 48" hidden="1">
              <a:extLst>
                <a:ext uri="{63B3BB69-23CF-44E3-9099-C40C66FF867C}">
                  <a14:compatExt spid="_x0000_s11312"/>
                </a:ext>
                <a:ext uri="{FF2B5EF4-FFF2-40B4-BE49-F238E27FC236}">
                  <a16:creationId xmlns:a16="http://schemas.microsoft.com/office/drawing/2014/main" id="{00000000-0008-0000-0F00-00003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276225</xdr:colOff>
          <xdr:row>3</xdr:row>
          <xdr:rowOff>66675</xdr:rowOff>
        </xdr:from>
        <xdr:to>
          <xdr:col>40</xdr:col>
          <xdr:colOff>19050</xdr:colOff>
          <xdr:row>3</xdr:row>
          <xdr:rowOff>276225</xdr:rowOff>
        </xdr:to>
        <xdr:sp macro="" textlink="">
          <xdr:nvSpPr>
            <xdr:cNvPr id="11313" name="Check Box 49" hidden="1">
              <a:extLst>
                <a:ext uri="{63B3BB69-23CF-44E3-9099-C40C66FF867C}">
                  <a14:compatExt spid="_x0000_s11313"/>
                </a:ext>
                <a:ext uri="{FF2B5EF4-FFF2-40B4-BE49-F238E27FC236}">
                  <a16:creationId xmlns:a16="http://schemas.microsoft.com/office/drawing/2014/main" id="{00000000-0008-0000-0F00-00003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276225</xdr:colOff>
          <xdr:row>3</xdr:row>
          <xdr:rowOff>66675</xdr:rowOff>
        </xdr:from>
        <xdr:to>
          <xdr:col>43</xdr:col>
          <xdr:colOff>19050</xdr:colOff>
          <xdr:row>3</xdr:row>
          <xdr:rowOff>276225</xdr:rowOff>
        </xdr:to>
        <xdr:sp macro="" textlink="">
          <xdr:nvSpPr>
            <xdr:cNvPr id="11314" name="Check Box 50" hidden="1">
              <a:extLst>
                <a:ext uri="{63B3BB69-23CF-44E3-9099-C40C66FF867C}">
                  <a14:compatExt spid="_x0000_s11314"/>
                </a:ext>
                <a:ext uri="{FF2B5EF4-FFF2-40B4-BE49-F238E27FC236}">
                  <a16:creationId xmlns:a16="http://schemas.microsoft.com/office/drawing/2014/main" id="{00000000-0008-0000-0F00-00003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276225</xdr:colOff>
          <xdr:row>3</xdr:row>
          <xdr:rowOff>66675</xdr:rowOff>
        </xdr:from>
        <xdr:to>
          <xdr:col>46</xdr:col>
          <xdr:colOff>19050</xdr:colOff>
          <xdr:row>3</xdr:row>
          <xdr:rowOff>276225</xdr:rowOff>
        </xdr:to>
        <xdr:sp macro="" textlink="">
          <xdr:nvSpPr>
            <xdr:cNvPr id="11315" name="Check Box 51" hidden="1">
              <a:extLst>
                <a:ext uri="{63B3BB69-23CF-44E3-9099-C40C66FF867C}">
                  <a14:compatExt spid="_x0000_s11315"/>
                </a:ext>
                <a:ext uri="{FF2B5EF4-FFF2-40B4-BE49-F238E27FC236}">
                  <a16:creationId xmlns:a16="http://schemas.microsoft.com/office/drawing/2014/main" id="{00000000-0008-0000-0F00-00003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276225</xdr:colOff>
          <xdr:row>4</xdr:row>
          <xdr:rowOff>66675</xdr:rowOff>
        </xdr:from>
        <xdr:to>
          <xdr:col>31</xdr:col>
          <xdr:colOff>19050</xdr:colOff>
          <xdr:row>4</xdr:row>
          <xdr:rowOff>276225</xdr:rowOff>
        </xdr:to>
        <xdr:sp macro="" textlink="">
          <xdr:nvSpPr>
            <xdr:cNvPr id="11316" name="Check Box 52" hidden="1">
              <a:extLst>
                <a:ext uri="{63B3BB69-23CF-44E3-9099-C40C66FF867C}">
                  <a14:compatExt spid="_x0000_s11316"/>
                </a:ext>
                <a:ext uri="{FF2B5EF4-FFF2-40B4-BE49-F238E27FC236}">
                  <a16:creationId xmlns:a16="http://schemas.microsoft.com/office/drawing/2014/main" id="{00000000-0008-0000-0F00-00003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133350</xdr:colOff>
          <xdr:row>23</xdr:row>
          <xdr:rowOff>19050</xdr:rowOff>
        </xdr:from>
        <xdr:to>
          <xdr:col>35</xdr:col>
          <xdr:colOff>152400</xdr:colOff>
          <xdr:row>24</xdr:row>
          <xdr:rowOff>0</xdr:rowOff>
        </xdr:to>
        <xdr:sp macro="" textlink="">
          <xdr:nvSpPr>
            <xdr:cNvPr id="11317" name="Check Box 53" hidden="1">
              <a:extLst>
                <a:ext uri="{63B3BB69-23CF-44E3-9099-C40C66FF867C}">
                  <a14:compatExt spid="_x0000_s11317"/>
                </a:ext>
                <a:ext uri="{FF2B5EF4-FFF2-40B4-BE49-F238E27FC236}">
                  <a16:creationId xmlns:a16="http://schemas.microsoft.com/office/drawing/2014/main" id="{00000000-0008-0000-0F00-00003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28</xdr:row>
          <xdr:rowOff>19050</xdr:rowOff>
        </xdr:from>
        <xdr:to>
          <xdr:col>33</xdr:col>
          <xdr:colOff>47625</xdr:colOff>
          <xdr:row>29</xdr:row>
          <xdr:rowOff>9525</xdr:rowOff>
        </xdr:to>
        <xdr:sp macro="" textlink="">
          <xdr:nvSpPr>
            <xdr:cNvPr id="11318" name="Check Box 54" hidden="1">
              <a:extLst>
                <a:ext uri="{63B3BB69-23CF-44E3-9099-C40C66FF867C}">
                  <a14:compatExt spid="_x0000_s11318"/>
                </a:ext>
                <a:ext uri="{FF2B5EF4-FFF2-40B4-BE49-F238E27FC236}">
                  <a16:creationId xmlns:a16="http://schemas.microsoft.com/office/drawing/2014/main" id="{00000000-0008-0000-0F00-00003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276225</xdr:colOff>
          <xdr:row>23</xdr:row>
          <xdr:rowOff>28575</xdr:rowOff>
        </xdr:from>
        <xdr:to>
          <xdr:col>33</xdr:col>
          <xdr:colOff>19050</xdr:colOff>
          <xdr:row>24</xdr:row>
          <xdr:rowOff>0</xdr:rowOff>
        </xdr:to>
        <xdr:sp macro="" textlink="">
          <xdr:nvSpPr>
            <xdr:cNvPr id="11319" name="Check Box 55" hidden="1">
              <a:extLst>
                <a:ext uri="{63B3BB69-23CF-44E3-9099-C40C66FF867C}">
                  <a14:compatExt spid="_x0000_s11319"/>
                </a:ext>
                <a:ext uri="{FF2B5EF4-FFF2-40B4-BE49-F238E27FC236}">
                  <a16:creationId xmlns:a16="http://schemas.microsoft.com/office/drawing/2014/main" id="{00000000-0008-0000-0F00-00003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57150</xdr:colOff>
          <xdr:row>23</xdr:row>
          <xdr:rowOff>19050</xdr:rowOff>
        </xdr:from>
        <xdr:to>
          <xdr:col>38</xdr:col>
          <xdr:colOff>85725</xdr:colOff>
          <xdr:row>24</xdr:row>
          <xdr:rowOff>0</xdr:rowOff>
        </xdr:to>
        <xdr:sp macro="" textlink="">
          <xdr:nvSpPr>
            <xdr:cNvPr id="11320" name="Check Box 56" hidden="1">
              <a:extLst>
                <a:ext uri="{63B3BB69-23CF-44E3-9099-C40C66FF867C}">
                  <a14:compatExt spid="_x0000_s11320"/>
                </a:ext>
                <a:ext uri="{FF2B5EF4-FFF2-40B4-BE49-F238E27FC236}">
                  <a16:creationId xmlns:a16="http://schemas.microsoft.com/office/drawing/2014/main" id="{00000000-0008-0000-0F00-00003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76200</xdr:colOff>
          <xdr:row>23</xdr:row>
          <xdr:rowOff>19050</xdr:rowOff>
        </xdr:from>
        <xdr:to>
          <xdr:col>41</xdr:col>
          <xdr:colOff>104775</xdr:colOff>
          <xdr:row>24</xdr:row>
          <xdr:rowOff>0</xdr:rowOff>
        </xdr:to>
        <xdr:sp macro="" textlink="">
          <xdr:nvSpPr>
            <xdr:cNvPr id="11321" name="Check Box 57" hidden="1">
              <a:extLst>
                <a:ext uri="{63B3BB69-23CF-44E3-9099-C40C66FF867C}">
                  <a14:compatExt spid="_x0000_s11321"/>
                </a:ext>
                <a:ext uri="{FF2B5EF4-FFF2-40B4-BE49-F238E27FC236}">
                  <a16:creationId xmlns:a16="http://schemas.microsoft.com/office/drawing/2014/main" id="{00000000-0008-0000-0F00-00003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85725</xdr:colOff>
          <xdr:row>23</xdr:row>
          <xdr:rowOff>19050</xdr:rowOff>
        </xdr:from>
        <xdr:to>
          <xdr:col>44</xdr:col>
          <xdr:colOff>114300</xdr:colOff>
          <xdr:row>24</xdr:row>
          <xdr:rowOff>0</xdr:rowOff>
        </xdr:to>
        <xdr:sp macro="" textlink="">
          <xdr:nvSpPr>
            <xdr:cNvPr id="11322" name="Check Box 58" hidden="1">
              <a:extLst>
                <a:ext uri="{63B3BB69-23CF-44E3-9099-C40C66FF867C}">
                  <a14:compatExt spid="_x0000_s11322"/>
                </a:ext>
                <a:ext uri="{FF2B5EF4-FFF2-40B4-BE49-F238E27FC236}">
                  <a16:creationId xmlns:a16="http://schemas.microsoft.com/office/drawing/2014/main" id="{00000000-0008-0000-0F00-00003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48</xdr:col>
      <xdr:colOff>17369</xdr:colOff>
      <xdr:row>27</xdr:row>
      <xdr:rowOff>44824</xdr:rowOff>
    </xdr:from>
    <xdr:to>
      <xdr:col>48</xdr:col>
      <xdr:colOff>93569</xdr:colOff>
      <xdr:row>30</xdr:row>
      <xdr:rowOff>110379</xdr:rowOff>
    </xdr:to>
    <xdr:sp macro="" textlink="">
      <xdr:nvSpPr>
        <xdr:cNvPr id="66" name="AutoShape 64">
          <a:extLst>
            <a:ext uri="{FF2B5EF4-FFF2-40B4-BE49-F238E27FC236}">
              <a16:creationId xmlns:a16="http://schemas.microsoft.com/office/drawing/2014/main" id="{00000000-0008-0000-0F00-000042000000}"/>
            </a:ext>
          </a:extLst>
        </xdr:cNvPr>
        <xdr:cNvSpPr>
          <a:spLocks/>
        </xdr:cNvSpPr>
      </xdr:nvSpPr>
      <xdr:spPr bwMode="auto">
        <a:xfrm>
          <a:off x="12361769" y="6078912"/>
          <a:ext cx="76200" cy="675155"/>
        </a:xfrm>
        <a:prstGeom prst="rightBracket">
          <a:avLst>
            <a:gd name="adj" fmla="val 72917"/>
          </a:avLst>
        </a:prstGeom>
        <a:noFill/>
        <a:ln w="9525">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35</xdr:col>
      <xdr:colOff>152400</xdr:colOff>
      <xdr:row>27</xdr:row>
      <xdr:rowOff>22411</xdr:rowOff>
    </xdr:from>
    <xdr:to>
      <xdr:col>35</xdr:col>
      <xdr:colOff>238125</xdr:colOff>
      <xdr:row>30</xdr:row>
      <xdr:rowOff>78441</xdr:rowOff>
    </xdr:to>
    <xdr:sp macro="" textlink="">
      <xdr:nvSpPr>
        <xdr:cNvPr id="67" name="AutoShape 66">
          <a:extLst>
            <a:ext uri="{FF2B5EF4-FFF2-40B4-BE49-F238E27FC236}">
              <a16:creationId xmlns:a16="http://schemas.microsoft.com/office/drawing/2014/main" id="{00000000-0008-0000-0F00-000043000000}"/>
            </a:ext>
          </a:extLst>
        </xdr:cNvPr>
        <xdr:cNvSpPr>
          <a:spLocks/>
        </xdr:cNvSpPr>
      </xdr:nvSpPr>
      <xdr:spPr bwMode="auto">
        <a:xfrm>
          <a:off x="9153525" y="6056499"/>
          <a:ext cx="85725" cy="665630"/>
        </a:xfrm>
        <a:prstGeom prst="leftBracket">
          <a:avLst>
            <a:gd name="adj" fmla="val 63889"/>
          </a:avLst>
        </a:prstGeom>
        <a:noFill/>
        <a:ln w="9525">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mc:AlternateContent xmlns:mc="http://schemas.openxmlformats.org/markup-compatibility/2006">
    <mc:Choice xmlns:a14="http://schemas.microsoft.com/office/drawing/2010/main" Requires="a14">
      <xdr:twoCellAnchor editAs="oneCell">
        <xdr:from>
          <xdr:col>34</xdr:col>
          <xdr:colOff>257175</xdr:colOff>
          <xdr:row>32</xdr:row>
          <xdr:rowOff>19050</xdr:rowOff>
        </xdr:from>
        <xdr:to>
          <xdr:col>36</xdr:col>
          <xdr:colOff>0</xdr:colOff>
          <xdr:row>33</xdr:row>
          <xdr:rowOff>9525</xdr:rowOff>
        </xdr:to>
        <xdr:sp macro="" textlink="">
          <xdr:nvSpPr>
            <xdr:cNvPr id="11323" name="Check Box 59" hidden="1">
              <a:extLst>
                <a:ext uri="{63B3BB69-23CF-44E3-9099-C40C66FF867C}">
                  <a14:compatExt spid="_x0000_s11323"/>
                </a:ext>
                <a:ext uri="{FF2B5EF4-FFF2-40B4-BE49-F238E27FC236}">
                  <a16:creationId xmlns:a16="http://schemas.microsoft.com/office/drawing/2014/main" id="{00000000-0008-0000-0F00-00003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35</xdr:row>
          <xdr:rowOff>9525</xdr:rowOff>
        </xdr:from>
        <xdr:to>
          <xdr:col>33</xdr:col>
          <xdr:colOff>47625</xdr:colOff>
          <xdr:row>36</xdr:row>
          <xdr:rowOff>0</xdr:rowOff>
        </xdr:to>
        <xdr:sp macro="" textlink="">
          <xdr:nvSpPr>
            <xdr:cNvPr id="11324" name="Check Box 60" hidden="1">
              <a:extLst>
                <a:ext uri="{63B3BB69-23CF-44E3-9099-C40C66FF867C}">
                  <a14:compatExt spid="_x0000_s11324"/>
                </a:ext>
                <a:ext uri="{FF2B5EF4-FFF2-40B4-BE49-F238E27FC236}">
                  <a16:creationId xmlns:a16="http://schemas.microsoft.com/office/drawing/2014/main" id="{00000000-0008-0000-0F00-00003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276225</xdr:colOff>
          <xdr:row>32</xdr:row>
          <xdr:rowOff>19050</xdr:rowOff>
        </xdr:from>
        <xdr:to>
          <xdr:col>33</xdr:col>
          <xdr:colOff>38100</xdr:colOff>
          <xdr:row>33</xdr:row>
          <xdr:rowOff>9525</xdr:rowOff>
        </xdr:to>
        <xdr:sp macro="" textlink="">
          <xdr:nvSpPr>
            <xdr:cNvPr id="11325" name="Check Box 61" hidden="1">
              <a:extLst>
                <a:ext uri="{63B3BB69-23CF-44E3-9099-C40C66FF867C}">
                  <a14:compatExt spid="_x0000_s11325"/>
                </a:ext>
                <a:ext uri="{FF2B5EF4-FFF2-40B4-BE49-F238E27FC236}">
                  <a16:creationId xmlns:a16="http://schemas.microsoft.com/office/drawing/2014/main" id="{00000000-0008-0000-0F00-00003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276225</xdr:colOff>
          <xdr:row>32</xdr:row>
          <xdr:rowOff>19050</xdr:rowOff>
        </xdr:from>
        <xdr:to>
          <xdr:col>39</xdr:col>
          <xdr:colOff>38100</xdr:colOff>
          <xdr:row>33</xdr:row>
          <xdr:rowOff>9525</xdr:rowOff>
        </xdr:to>
        <xdr:sp macro="" textlink="">
          <xdr:nvSpPr>
            <xdr:cNvPr id="11326" name="Check Box 62" hidden="1">
              <a:extLst>
                <a:ext uri="{63B3BB69-23CF-44E3-9099-C40C66FF867C}">
                  <a14:compatExt spid="_x0000_s11326"/>
                </a:ext>
                <a:ext uri="{FF2B5EF4-FFF2-40B4-BE49-F238E27FC236}">
                  <a16:creationId xmlns:a16="http://schemas.microsoft.com/office/drawing/2014/main" id="{00000000-0008-0000-0F00-00003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9525</xdr:colOff>
          <xdr:row>32</xdr:row>
          <xdr:rowOff>19050</xdr:rowOff>
        </xdr:from>
        <xdr:to>
          <xdr:col>42</xdr:col>
          <xdr:colOff>38100</xdr:colOff>
          <xdr:row>33</xdr:row>
          <xdr:rowOff>9525</xdr:rowOff>
        </xdr:to>
        <xdr:sp macro="" textlink="">
          <xdr:nvSpPr>
            <xdr:cNvPr id="11327" name="Check Box 63" hidden="1">
              <a:extLst>
                <a:ext uri="{63B3BB69-23CF-44E3-9099-C40C66FF867C}">
                  <a14:compatExt spid="_x0000_s11327"/>
                </a:ext>
                <a:ext uri="{FF2B5EF4-FFF2-40B4-BE49-F238E27FC236}">
                  <a16:creationId xmlns:a16="http://schemas.microsoft.com/office/drawing/2014/main" id="{00000000-0008-0000-0F00-00003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276225</xdr:colOff>
          <xdr:row>32</xdr:row>
          <xdr:rowOff>19050</xdr:rowOff>
        </xdr:from>
        <xdr:to>
          <xdr:col>45</xdr:col>
          <xdr:colOff>38100</xdr:colOff>
          <xdr:row>33</xdr:row>
          <xdr:rowOff>9525</xdr:rowOff>
        </xdr:to>
        <xdr:sp macro="" textlink="">
          <xdr:nvSpPr>
            <xdr:cNvPr id="11328" name="Check Box 64" hidden="1">
              <a:extLst>
                <a:ext uri="{63B3BB69-23CF-44E3-9099-C40C66FF867C}">
                  <a14:compatExt spid="_x0000_s11328"/>
                </a:ext>
                <a:ext uri="{FF2B5EF4-FFF2-40B4-BE49-F238E27FC236}">
                  <a16:creationId xmlns:a16="http://schemas.microsoft.com/office/drawing/2014/main" id="{00000000-0008-0000-0F00-00004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48</xdr:col>
      <xdr:colOff>28575</xdr:colOff>
      <xdr:row>34</xdr:row>
      <xdr:rowOff>0</xdr:rowOff>
    </xdr:from>
    <xdr:to>
      <xdr:col>48</xdr:col>
      <xdr:colOff>104775</xdr:colOff>
      <xdr:row>37</xdr:row>
      <xdr:rowOff>9525</xdr:rowOff>
    </xdr:to>
    <xdr:sp macro="" textlink="">
      <xdr:nvSpPr>
        <xdr:cNvPr id="74" name="AutoShape 75">
          <a:extLst>
            <a:ext uri="{FF2B5EF4-FFF2-40B4-BE49-F238E27FC236}">
              <a16:creationId xmlns:a16="http://schemas.microsoft.com/office/drawing/2014/main" id="{00000000-0008-0000-0F00-00004A000000}"/>
            </a:ext>
          </a:extLst>
        </xdr:cNvPr>
        <xdr:cNvSpPr>
          <a:spLocks/>
        </xdr:cNvSpPr>
      </xdr:nvSpPr>
      <xdr:spPr bwMode="auto">
        <a:xfrm>
          <a:off x="12372975" y="7519988"/>
          <a:ext cx="76200" cy="666750"/>
        </a:xfrm>
        <a:prstGeom prst="rightBracket">
          <a:avLst>
            <a:gd name="adj" fmla="val 72917"/>
          </a:avLst>
        </a:prstGeom>
        <a:noFill/>
        <a:ln w="9525">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35</xdr:col>
      <xdr:colOff>152400</xdr:colOff>
      <xdr:row>34</xdr:row>
      <xdr:rowOff>0</xdr:rowOff>
    </xdr:from>
    <xdr:to>
      <xdr:col>35</xdr:col>
      <xdr:colOff>238125</xdr:colOff>
      <xdr:row>37</xdr:row>
      <xdr:rowOff>0</xdr:rowOff>
    </xdr:to>
    <xdr:sp macro="" textlink="">
      <xdr:nvSpPr>
        <xdr:cNvPr id="75" name="AutoShape 76">
          <a:extLst>
            <a:ext uri="{FF2B5EF4-FFF2-40B4-BE49-F238E27FC236}">
              <a16:creationId xmlns:a16="http://schemas.microsoft.com/office/drawing/2014/main" id="{00000000-0008-0000-0F00-00004B000000}"/>
            </a:ext>
          </a:extLst>
        </xdr:cNvPr>
        <xdr:cNvSpPr>
          <a:spLocks/>
        </xdr:cNvSpPr>
      </xdr:nvSpPr>
      <xdr:spPr bwMode="auto">
        <a:xfrm>
          <a:off x="9153525" y="7519988"/>
          <a:ext cx="85725" cy="657225"/>
        </a:xfrm>
        <a:prstGeom prst="leftBracket">
          <a:avLst>
            <a:gd name="adj" fmla="val 63889"/>
          </a:avLst>
        </a:prstGeom>
        <a:noFill/>
        <a:ln w="9525">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mc:AlternateContent xmlns:mc="http://schemas.openxmlformats.org/markup-compatibility/2006">
    <mc:Choice xmlns:a14="http://schemas.microsoft.com/office/drawing/2010/main" Requires="a14">
      <xdr:twoCellAnchor editAs="oneCell">
        <xdr:from>
          <xdr:col>32</xdr:col>
          <xdr:colOff>276225</xdr:colOff>
          <xdr:row>4</xdr:row>
          <xdr:rowOff>66675</xdr:rowOff>
        </xdr:from>
        <xdr:to>
          <xdr:col>34</xdr:col>
          <xdr:colOff>19050</xdr:colOff>
          <xdr:row>4</xdr:row>
          <xdr:rowOff>276225</xdr:rowOff>
        </xdr:to>
        <xdr:sp macro="" textlink="">
          <xdr:nvSpPr>
            <xdr:cNvPr id="11329" name="Check Box 65" hidden="1">
              <a:extLst>
                <a:ext uri="{63B3BB69-23CF-44E3-9099-C40C66FF867C}">
                  <a14:compatExt spid="_x0000_s11329"/>
                </a:ext>
                <a:ext uri="{FF2B5EF4-FFF2-40B4-BE49-F238E27FC236}">
                  <a16:creationId xmlns:a16="http://schemas.microsoft.com/office/drawing/2014/main" id="{00000000-0008-0000-0F00-00004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133350</xdr:rowOff>
    </xdr:from>
    <xdr:to>
      <xdr:col>0</xdr:col>
      <xdr:colOff>0</xdr:colOff>
      <xdr:row>13</xdr:row>
      <xdr:rowOff>133350</xdr:rowOff>
    </xdr:to>
    <xdr:sp macro="" textlink="">
      <xdr:nvSpPr>
        <xdr:cNvPr id="2" name="Line 1">
          <a:extLst>
            <a:ext uri="{FF2B5EF4-FFF2-40B4-BE49-F238E27FC236}">
              <a16:creationId xmlns:a16="http://schemas.microsoft.com/office/drawing/2014/main" id="{00000000-0008-0000-1000-000002000000}"/>
            </a:ext>
          </a:extLst>
        </xdr:cNvPr>
        <xdr:cNvSpPr>
          <a:spLocks noChangeShapeType="1"/>
        </xdr:cNvSpPr>
      </xdr:nvSpPr>
      <xdr:spPr bwMode="auto">
        <a:xfrm>
          <a:off x="0" y="3629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13</xdr:row>
      <xdr:rowOff>133350</xdr:rowOff>
    </xdr:from>
    <xdr:to>
      <xdr:col>0</xdr:col>
      <xdr:colOff>0</xdr:colOff>
      <xdr:row>13</xdr:row>
      <xdr:rowOff>133350</xdr:rowOff>
    </xdr:to>
    <xdr:sp macro="" textlink="">
      <xdr:nvSpPr>
        <xdr:cNvPr id="3" name="Line 2">
          <a:extLst>
            <a:ext uri="{FF2B5EF4-FFF2-40B4-BE49-F238E27FC236}">
              <a16:creationId xmlns:a16="http://schemas.microsoft.com/office/drawing/2014/main" id="{00000000-0008-0000-1000-000003000000}"/>
            </a:ext>
          </a:extLst>
        </xdr:cNvPr>
        <xdr:cNvSpPr>
          <a:spLocks noChangeShapeType="1"/>
        </xdr:cNvSpPr>
      </xdr:nvSpPr>
      <xdr:spPr bwMode="auto">
        <a:xfrm>
          <a:off x="0" y="3629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13</xdr:row>
      <xdr:rowOff>133350</xdr:rowOff>
    </xdr:from>
    <xdr:to>
      <xdr:col>0</xdr:col>
      <xdr:colOff>0</xdr:colOff>
      <xdr:row>13</xdr:row>
      <xdr:rowOff>133350</xdr:rowOff>
    </xdr:to>
    <xdr:sp macro="" textlink="">
      <xdr:nvSpPr>
        <xdr:cNvPr id="4" name="Line 3">
          <a:extLst>
            <a:ext uri="{FF2B5EF4-FFF2-40B4-BE49-F238E27FC236}">
              <a16:creationId xmlns:a16="http://schemas.microsoft.com/office/drawing/2014/main" id="{00000000-0008-0000-1000-000004000000}"/>
            </a:ext>
          </a:extLst>
        </xdr:cNvPr>
        <xdr:cNvSpPr>
          <a:spLocks noChangeShapeType="1"/>
        </xdr:cNvSpPr>
      </xdr:nvSpPr>
      <xdr:spPr bwMode="auto">
        <a:xfrm>
          <a:off x="0" y="3629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13</xdr:row>
      <xdr:rowOff>133350</xdr:rowOff>
    </xdr:from>
    <xdr:to>
      <xdr:col>0</xdr:col>
      <xdr:colOff>0</xdr:colOff>
      <xdr:row>13</xdr:row>
      <xdr:rowOff>133350</xdr:rowOff>
    </xdr:to>
    <xdr:sp macro="" textlink="">
      <xdr:nvSpPr>
        <xdr:cNvPr id="5" name="Line 4">
          <a:extLst>
            <a:ext uri="{FF2B5EF4-FFF2-40B4-BE49-F238E27FC236}">
              <a16:creationId xmlns:a16="http://schemas.microsoft.com/office/drawing/2014/main" id="{00000000-0008-0000-1000-000005000000}"/>
            </a:ext>
          </a:extLst>
        </xdr:cNvPr>
        <xdr:cNvSpPr>
          <a:spLocks noChangeShapeType="1"/>
        </xdr:cNvSpPr>
      </xdr:nvSpPr>
      <xdr:spPr bwMode="auto">
        <a:xfrm>
          <a:off x="0" y="3629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55</xdr:row>
      <xdr:rowOff>133350</xdr:rowOff>
    </xdr:from>
    <xdr:to>
      <xdr:col>0</xdr:col>
      <xdr:colOff>0</xdr:colOff>
      <xdr:row>55</xdr:row>
      <xdr:rowOff>133350</xdr:rowOff>
    </xdr:to>
    <xdr:sp macro="" textlink="">
      <xdr:nvSpPr>
        <xdr:cNvPr id="6" name="Line 5">
          <a:extLst>
            <a:ext uri="{FF2B5EF4-FFF2-40B4-BE49-F238E27FC236}">
              <a16:creationId xmlns:a16="http://schemas.microsoft.com/office/drawing/2014/main" id="{00000000-0008-0000-1000-000006000000}"/>
            </a:ext>
          </a:extLst>
        </xdr:cNvPr>
        <xdr:cNvSpPr>
          <a:spLocks noChangeShapeType="1"/>
        </xdr:cNvSpPr>
      </xdr:nvSpPr>
      <xdr:spPr bwMode="auto">
        <a:xfrm>
          <a:off x="0" y="14282738"/>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13</xdr:row>
      <xdr:rowOff>133350</xdr:rowOff>
    </xdr:from>
    <xdr:to>
      <xdr:col>0</xdr:col>
      <xdr:colOff>0</xdr:colOff>
      <xdr:row>13</xdr:row>
      <xdr:rowOff>133350</xdr:rowOff>
    </xdr:to>
    <xdr:sp macro="" textlink="">
      <xdr:nvSpPr>
        <xdr:cNvPr id="7" name="Line 6">
          <a:extLst>
            <a:ext uri="{FF2B5EF4-FFF2-40B4-BE49-F238E27FC236}">
              <a16:creationId xmlns:a16="http://schemas.microsoft.com/office/drawing/2014/main" id="{00000000-0008-0000-1000-000007000000}"/>
            </a:ext>
          </a:extLst>
        </xdr:cNvPr>
        <xdr:cNvSpPr>
          <a:spLocks noChangeShapeType="1"/>
        </xdr:cNvSpPr>
      </xdr:nvSpPr>
      <xdr:spPr bwMode="auto">
        <a:xfrm>
          <a:off x="0" y="3629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13</xdr:row>
      <xdr:rowOff>133350</xdr:rowOff>
    </xdr:from>
    <xdr:to>
      <xdr:col>0</xdr:col>
      <xdr:colOff>0</xdr:colOff>
      <xdr:row>13</xdr:row>
      <xdr:rowOff>133350</xdr:rowOff>
    </xdr:to>
    <xdr:sp macro="" textlink="">
      <xdr:nvSpPr>
        <xdr:cNvPr id="8" name="Line 7">
          <a:extLst>
            <a:ext uri="{FF2B5EF4-FFF2-40B4-BE49-F238E27FC236}">
              <a16:creationId xmlns:a16="http://schemas.microsoft.com/office/drawing/2014/main" id="{00000000-0008-0000-1000-000008000000}"/>
            </a:ext>
          </a:extLst>
        </xdr:cNvPr>
        <xdr:cNvSpPr>
          <a:spLocks noChangeShapeType="1"/>
        </xdr:cNvSpPr>
      </xdr:nvSpPr>
      <xdr:spPr bwMode="auto">
        <a:xfrm>
          <a:off x="0" y="3629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13</xdr:row>
      <xdr:rowOff>133350</xdr:rowOff>
    </xdr:from>
    <xdr:to>
      <xdr:col>0</xdr:col>
      <xdr:colOff>0</xdr:colOff>
      <xdr:row>13</xdr:row>
      <xdr:rowOff>133350</xdr:rowOff>
    </xdr:to>
    <xdr:sp macro="" textlink="">
      <xdr:nvSpPr>
        <xdr:cNvPr id="9" name="Line 8">
          <a:extLst>
            <a:ext uri="{FF2B5EF4-FFF2-40B4-BE49-F238E27FC236}">
              <a16:creationId xmlns:a16="http://schemas.microsoft.com/office/drawing/2014/main" id="{00000000-0008-0000-1000-000009000000}"/>
            </a:ext>
          </a:extLst>
        </xdr:cNvPr>
        <xdr:cNvSpPr>
          <a:spLocks noChangeShapeType="1"/>
        </xdr:cNvSpPr>
      </xdr:nvSpPr>
      <xdr:spPr bwMode="auto">
        <a:xfrm>
          <a:off x="0" y="3629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13</xdr:row>
      <xdr:rowOff>133350</xdr:rowOff>
    </xdr:from>
    <xdr:to>
      <xdr:col>0</xdr:col>
      <xdr:colOff>0</xdr:colOff>
      <xdr:row>13</xdr:row>
      <xdr:rowOff>133350</xdr:rowOff>
    </xdr:to>
    <xdr:sp macro="" textlink="">
      <xdr:nvSpPr>
        <xdr:cNvPr id="10" name="Line 9">
          <a:extLst>
            <a:ext uri="{FF2B5EF4-FFF2-40B4-BE49-F238E27FC236}">
              <a16:creationId xmlns:a16="http://schemas.microsoft.com/office/drawing/2014/main" id="{00000000-0008-0000-1000-00000A000000}"/>
            </a:ext>
          </a:extLst>
        </xdr:cNvPr>
        <xdr:cNvSpPr>
          <a:spLocks noChangeShapeType="1"/>
        </xdr:cNvSpPr>
      </xdr:nvSpPr>
      <xdr:spPr bwMode="auto">
        <a:xfrm>
          <a:off x="0" y="3629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13</xdr:row>
      <xdr:rowOff>133350</xdr:rowOff>
    </xdr:from>
    <xdr:to>
      <xdr:col>0</xdr:col>
      <xdr:colOff>0</xdr:colOff>
      <xdr:row>13</xdr:row>
      <xdr:rowOff>133350</xdr:rowOff>
    </xdr:to>
    <xdr:sp macro="" textlink="">
      <xdr:nvSpPr>
        <xdr:cNvPr id="11" name="Line 10">
          <a:extLst>
            <a:ext uri="{FF2B5EF4-FFF2-40B4-BE49-F238E27FC236}">
              <a16:creationId xmlns:a16="http://schemas.microsoft.com/office/drawing/2014/main" id="{00000000-0008-0000-1000-00000B000000}"/>
            </a:ext>
          </a:extLst>
        </xdr:cNvPr>
        <xdr:cNvSpPr>
          <a:spLocks noChangeShapeType="1"/>
        </xdr:cNvSpPr>
      </xdr:nvSpPr>
      <xdr:spPr bwMode="auto">
        <a:xfrm>
          <a:off x="0" y="3629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13</xdr:row>
      <xdr:rowOff>133350</xdr:rowOff>
    </xdr:from>
    <xdr:to>
      <xdr:col>0</xdr:col>
      <xdr:colOff>0</xdr:colOff>
      <xdr:row>13</xdr:row>
      <xdr:rowOff>133350</xdr:rowOff>
    </xdr:to>
    <xdr:sp macro="" textlink="">
      <xdr:nvSpPr>
        <xdr:cNvPr id="12" name="Line 11">
          <a:extLst>
            <a:ext uri="{FF2B5EF4-FFF2-40B4-BE49-F238E27FC236}">
              <a16:creationId xmlns:a16="http://schemas.microsoft.com/office/drawing/2014/main" id="{00000000-0008-0000-1000-00000C000000}"/>
            </a:ext>
          </a:extLst>
        </xdr:cNvPr>
        <xdr:cNvSpPr>
          <a:spLocks noChangeShapeType="1"/>
        </xdr:cNvSpPr>
      </xdr:nvSpPr>
      <xdr:spPr bwMode="auto">
        <a:xfrm>
          <a:off x="0" y="3629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13</xdr:row>
      <xdr:rowOff>133350</xdr:rowOff>
    </xdr:from>
    <xdr:to>
      <xdr:col>0</xdr:col>
      <xdr:colOff>0</xdr:colOff>
      <xdr:row>13</xdr:row>
      <xdr:rowOff>133350</xdr:rowOff>
    </xdr:to>
    <xdr:sp macro="" textlink="">
      <xdr:nvSpPr>
        <xdr:cNvPr id="13" name="Line 12">
          <a:extLst>
            <a:ext uri="{FF2B5EF4-FFF2-40B4-BE49-F238E27FC236}">
              <a16:creationId xmlns:a16="http://schemas.microsoft.com/office/drawing/2014/main" id="{00000000-0008-0000-1000-00000D000000}"/>
            </a:ext>
          </a:extLst>
        </xdr:cNvPr>
        <xdr:cNvSpPr>
          <a:spLocks noChangeShapeType="1"/>
        </xdr:cNvSpPr>
      </xdr:nvSpPr>
      <xdr:spPr bwMode="auto">
        <a:xfrm>
          <a:off x="0" y="3629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13</xdr:row>
      <xdr:rowOff>133350</xdr:rowOff>
    </xdr:from>
    <xdr:to>
      <xdr:col>0</xdr:col>
      <xdr:colOff>0</xdr:colOff>
      <xdr:row>13</xdr:row>
      <xdr:rowOff>133350</xdr:rowOff>
    </xdr:to>
    <xdr:sp macro="" textlink="">
      <xdr:nvSpPr>
        <xdr:cNvPr id="14" name="Line 13">
          <a:extLst>
            <a:ext uri="{FF2B5EF4-FFF2-40B4-BE49-F238E27FC236}">
              <a16:creationId xmlns:a16="http://schemas.microsoft.com/office/drawing/2014/main" id="{00000000-0008-0000-1000-00000E000000}"/>
            </a:ext>
          </a:extLst>
        </xdr:cNvPr>
        <xdr:cNvSpPr>
          <a:spLocks noChangeShapeType="1"/>
        </xdr:cNvSpPr>
      </xdr:nvSpPr>
      <xdr:spPr bwMode="auto">
        <a:xfrm>
          <a:off x="0" y="3629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13</xdr:row>
      <xdr:rowOff>133350</xdr:rowOff>
    </xdr:from>
    <xdr:to>
      <xdr:col>0</xdr:col>
      <xdr:colOff>0</xdr:colOff>
      <xdr:row>13</xdr:row>
      <xdr:rowOff>133350</xdr:rowOff>
    </xdr:to>
    <xdr:sp macro="" textlink="">
      <xdr:nvSpPr>
        <xdr:cNvPr id="15" name="Line 24">
          <a:extLst>
            <a:ext uri="{FF2B5EF4-FFF2-40B4-BE49-F238E27FC236}">
              <a16:creationId xmlns:a16="http://schemas.microsoft.com/office/drawing/2014/main" id="{00000000-0008-0000-1000-00000F000000}"/>
            </a:ext>
          </a:extLst>
        </xdr:cNvPr>
        <xdr:cNvSpPr>
          <a:spLocks noChangeShapeType="1"/>
        </xdr:cNvSpPr>
      </xdr:nvSpPr>
      <xdr:spPr bwMode="auto">
        <a:xfrm>
          <a:off x="0" y="3629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13</xdr:row>
      <xdr:rowOff>133350</xdr:rowOff>
    </xdr:from>
    <xdr:to>
      <xdr:col>0</xdr:col>
      <xdr:colOff>0</xdr:colOff>
      <xdr:row>13</xdr:row>
      <xdr:rowOff>133350</xdr:rowOff>
    </xdr:to>
    <xdr:sp macro="" textlink="">
      <xdr:nvSpPr>
        <xdr:cNvPr id="16" name="Line 29">
          <a:extLst>
            <a:ext uri="{FF2B5EF4-FFF2-40B4-BE49-F238E27FC236}">
              <a16:creationId xmlns:a16="http://schemas.microsoft.com/office/drawing/2014/main" id="{00000000-0008-0000-1000-000010000000}"/>
            </a:ext>
          </a:extLst>
        </xdr:cNvPr>
        <xdr:cNvSpPr>
          <a:spLocks noChangeShapeType="1"/>
        </xdr:cNvSpPr>
      </xdr:nvSpPr>
      <xdr:spPr bwMode="auto">
        <a:xfrm>
          <a:off x="0" y="3629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13</xdr:row>
      <xdr:rowOff>133350</xdr:rowOff>
    </xdr:from>
    <xdr:to>
      <xdr:col>0</xdr:col>
      <xdr:colOff>0</xdr:colOff>
      <xdr:row>13</xdr:row>
      <xdr:rowOff>133350</xdr:rowOff>
    </xdr:to>
    <xdr:sp macro="" textlink="">
      <xdr:nvSpPr>
        <xdr:cNvPr id="17" name="Line 36">
          <a:extLst>
            <a:ext uri="{FF2B5EF4-FFF2-40B4-BE49-F238E27FC236}">
              <a16:creationId xmlns:a16="http://schemas.microsoft.com/office/drawing/2014/main" id="{00000000-0008-0000-1000-000011000000}"/>
            </a:ext>
          </a:extLst>
        </xdr:cNvPr>
        <xdr:cNvSpPr>
          <a:spLocks noChangeShapeType="1"/>
        </xdr:cNvSpPr>
      </xdr:nvSpPr>
      <xdr:spPr bwMode="auto">
        <a:xfrm>
          <a:off x="0" y="3629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13</xdr:row>
      <xdr:rowOff>133350</xdr:rowOff>
    </xdr:from>
    <xdr:to>
      <xdr:col>0</xdr:col>
      <xdr:colOff>0</xdr:colOff>
      <xdr:row>13</xdr:row>
      <xdr:rowOff>133350</xdr:rowOff>
    </xdr:to>
    <xdr:sp macro="" textlink="">
      <xdr:nvSpPr>
        <xdr:cNvPr id="18" name="Line 43">
          <a:extLst>
            <a:ext uri="{FF2B5EF4-FFF2-40B4-BE49-F238E27FC236}">
              <a16:creationId xmlns:a16="http://schemas.microsoft.com/office/drawing/2014/main" id="{00000000-0008-0000-1000-000012000000}"/>
            </a:ext>
          </a:extLst>
        </xdr:cNvPr>
        <xdr:cNvSpPr>
          <a:spLocks noChangeShapeType="1"/>
        </xdr:cNvSpPr>
      </xdr:nvSpPr>
      <xdr:spPr bwMode="auto">
        <a:xfrm>
          <a:off x="0" y="3629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13</xdr:row>
      <xdr:rowOff>133350</xdr:rowOff>
    </xdr:from>
    <xdr:to>
      <xdr:col>0</xdr:col>
      <xdr:colOff>0</xdr:colOff>
      <xdr:row>13</xdr:row>
      <xdr:rowOff>133350</xdr:rowOff>
    </xdr:to>
    <xdr:sp macro="" textlink="">
      <xdr:nvSpPr>
        <xdr:cNvPr id="19" name="Line 44">
          <a:extLst>
            <a:ext uri="{FF2B5EF4-FFF2-40B4-BE49-F238E27FC236}">
              <a16:creationId xmlns:a16="http://schemas.microsoft.com/office/drawing/2014/main" id="{00000000-0008-0000-1000-000013000000}"/>
            </a:ext>
          </a:extLst>
        </xdr:cNvPr>
        <xdr:cNvSpPr>
          <a:spLocks noChangeShapeType="1"/>
        </xdr:cNvSpPr>
      </xdr:nvSpPr>
      <xdr:spPr bwMode="auto">
        <a:xfrm>
          <a:off x="0" y="3629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13</xdr:row>
      <xdr:rowOff>133350</xdr:rowOff>
    </xdr:from>
    <xdr:to>
      <xdr:col>11</xdr:col>
      <xdr:colOff>0</xdr:colOff>
      <xdr:row>13</xdr:row>
      <xdr:rowOff>133350</xdr:rowOff>
    </xdr:to>
    <xdr:sp macro="" textlink="">
      <xdr:nvSpPr>
        <xdr:cNvPr id="20" name="Line 45">
          <a:extLst>
            <a:ext uri="{FF2B5EF4-FFF2-40B4-BE49-F238E27FC236}">
              <a16:creationId xmlns:a16="http://schemas.microsoft.com/office/drawing/2014/main" id="{00000000-0008-0000-1000-000014000000}"/>
            </a:ext>
          </a:extLst>
        </xdr:cNvPr>
        <xdr:cNvSpPr>
          <a:spLocks noChangeShapeType="1"/>
        </xdr:cNvSpPr>
      </xdr:nvSpPr>
      <xdr:spPr bwMode="auto">
        <a:xfrm>
          <a:off x="6900863" y="3629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13</xdr:row>
      <xdr:rowOff>133350</xdr:rowOff>
    </xdr:from>
    <xdr:to>
      <xdr:col>0</xdr:col>
      <xdr:colOff>0</xdr:colOff>
      <xdr:row>13</xdr:row>
      <xdr:rowOff>133350</xdr:rowOff>
    </xdr:to>
    <xdr:sp macro="" textlink="">
      <xdr:nvSpPr>
        <xdr:cNvPr id="21" name="Line 46">
          <a:extLst>
            <a:ext uri="{FF2B5EF4-FFF2-40B4-BE49-F238E27FC236}">
              <a16:creationId xmlns:a16="http://schemas.microsoft.com/office/drawing/2014/main" id="{00000000-0008-0000-1000-000015000000}"/>
            </a:ext>
          </a:extLst>
        </xdr:cNvPr>
        <xdr:cNvSpPr>
          <a:spLocks noChangeShapeType="1"/>
        </xdr:cNvSpPr>
      </xdr:nvSpPr>
      <xdr:spPr bwMode="auto">
        <a:xfrm>
          <a:off x="0" y="3629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13</xdr:row>
      <xdr:rowOff>133350</xdr:rowOff>
    </xdr:from>
    <xdr:to>
      <xdr:col>11</xdr:col>
      <xdr:colOff>0</xdr:colOff>
      <xdr:row>13</xdr:row>
      <xdr:rowOff>133350</xdr:rowOff>
    </xdr:to>
    <xdr:sp macro="" textlink="">
      <xdr:nvSpPr>
        <xdr:cNvPr id="22" name="Line 48">
          <a:extLst>
            <a:ext uri="{FF2B5EF4-FFF2-40B4-BE49-F238E27FC236}">
              <a16:creationId xmlns:a16="http://schemas.microsoft.com/office/drawing/2014/main" id="{00000000-0008-0000-1000-000016000000}"/>
            </a:ext>
          </a:extLst>
        </xdr:cNvPr>
        <xdr:cNvSpPr>
          <a:spLocks noChangeShapeType="1"/>
        </xdr:cNvSpPr>
      </xdr:nvSpPr>
      <xdr:spPr bwMode="auto">
        <a:xfrm>
          <a:off x="6900863" y="3629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13</xdr:row>
      <xdr:rowOff>133350</xdr:rowOff>
    </xdr:from>
    <xdr:to>
      <xdr:col>11</xdr:col>
      <xdr:colOff>0</xdr:colOff>
      <xdr:row>13</xdr:row>
      <xdr:rowOff>133350</xdr:rowOff>
    </xdr:to>
    <xdr:sp macro="" textlink="">
      <xdr:nvSpPr>
        <xdr:cNvPr id="23" name="Line 49">
          <a:extLst>
            <a:ext uri="{FF2B5EF4-FFF2-40B4-BE49-F238E27FC236}">
              <a16:creationId xmlns:a16="http://schemas.microsoft.com/office/drawing/2014/main" id="{00000000-0008-0000-1000-000017000000}"/>
            </a:ext>
          </a:extLst>
        </xdr:cNvPr>
        <xdr:cNvSpPr>
          <a:spLocks noChangeShapeType="1"/>
        </xdr:cNvSpPr>
      </xdr:nvSpPr>
      <xdr:spPr bwMode="auto">
        <a:xfrm>
          <a:off x="6900863" y="3629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13</xdr:row>
      <xdr:rowOff>133350</xdr:rowOff>
    </xdr:from>
    <xdr:to>
      <xdr:col>11</xdr:col>
      <xdr:colOff>0</xdr:colOff>
      <xdr:row>13</xdr:row>
      <xdr:rowOff>133350</xdr:rowOff>
    </xdr:to>
    <xdr:sp macro="" textlink="">
      <xdr:nvSpPr>
        <xdr:cNvPr id="24" name="Line 50">
          <a:extLst>
            <a:ext uri="{FF2B5EF4-FFF2-40B4-BE49-F238E27FC236}">
              <a16:creationId xmlns:a16="http://schemas.microsoft.com/office/drawing/2014/main" id="{00000000-0008-0000-1000-000018000000}"/>
            </a:ext>
          </a:extLst>
        </xdr:cNvPr>
        <xdr:cNvSpPr>
          <a:spLocks noChangeShapeType="1"/>
        </xdr:cNvSpPr>
      </xdr:nvSpPr>
      <xdr:spPr bwMode="auto">
        <a:xfrm>
          <a:off x="6900863" y="3629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13</xdr:row>
      <xdr:rowOff>133350</xdr:rowOff>
    </xdr:from>
    <xdr:to>
      <xdr:col>11</xdr:col>
      <xdr:colOff>0</xdr:colOff>
      <xdr:row>13</xdr:row>
      <xdr:rowOff>133350</xdr:rowOff>
    </xdr:to>
    <xdr:sp macro="" textlink="">
      <xdr:nvSpPr>
        <xdr:cNvPr id="25" name="Line 107">
          <a:extLst>
            <a:ext uri="{FF2B5EF4-FFF2-40B4-BE49-F238E27FC236}">
              <a16:creationId xmlns:a16="http://schemas.microsoft.com/office/drawing/2014/main" id="{00000000-0008-0000-1000-000019000000}"/>
            </a:ext>
          </a:extLst>
        </xdr:cNvPr>
        <xdr:cNvSpPr>
          <a:spLocks noChangeShapeType="1"/>
        </xdr:cNvSpPr>
      </xdr:nvSpPr>
      <xdr:spPr bwMode="auto">
        <a:xfrm>
          <a:off x="6900863" y="3629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13</xdr:row>
      <xdr:rowOff>133350</xdr:rowOff>
    </xdr:from>
    <xdr:to>
      <xdr:col>11</xdr:col>
      <xdr:colOff>0</xdr:colOff>
      <xdr:row>13</xdr:row>
      <xdr:rowOff>133350</xdr:rowOff>
    </xdr:to>
    <xdr:sp macro="" textlink="">
      <xdr:nvSpPr>
        <xdr:cNvPr id="26" name="Line 108">
          <a:extLst>
            <a:ext uri="{FF2B5EF4-FFF2-40B4-BE49-F238E27FC236}">
              <a16:creationId xmlns:a16="http://schemas.microsoft.com/office/drawing/2014/main" id="{00000000-0008-0000-1000-00001A000000}"/>
            </a:ext>
          </a:extLst>
        </xdr:cNvPr>
        <xdr:cNvSpPr>
          <a:spLocks noChangeShapeType="1"/>
        </xdr:cNvSpPr>
      </xdr:nvSpPr>
      <xdr:spPr bwMode="auto">
        <a:xfrm>
          <a:off x="6900863" y="3629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13</xdr:row>
      <xdr:rowOff>133350</xdr:rowOff>
    </xdr:from>
    <xdr:to>
      <xdr:col>11</xdr:col>
      <xdr:colOff>0</xdr:colOff>
      <xdr:row>13</xdr:row>
      <xdr:rowOff>133350</xdr:rowOff>
    </xdr:to>
    <xdr:sp macro="" textlink="">
      <xdr:nvSpPr>
        <xdr:cNvPr id="27" name="Line 109">
          <a:extLst>
            <a:ext uri="{FF2B5EF4-FFF2-40B4-BE49-F238E27FC236}">
              <a16:creationId xmlns:a16="http://schemas.microsoft.com/office/drawing/2014/main" id="{00000000-0008-0000-1000-00001B000000}"/>
            </a:ext>
          </a:extLst>
        </xdr:cNvPr>
        <xdr:cNvSpPr>
          <a:spLocks noChangeShapeType="1"/>
        </xdr:cNvSpPr>
      </xdr:nvSpPr>
      <xdr:spPr bwMode="auto">
        <a:xfrm>
          <a:off x="6900863" y="3629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13</xdr:row>
      <xdr:rowOff>133350</xdr:rowOff>
    </xdr:from>
    <xdr:to>
      <xdr:col>11</xdr:col>
      <xdr:colOff>0</xdr:colOff>
      <xdr:row>13</xdr:row>
      <xdr:rowOff>133350</xdr:rowOff>
    </xdr:to>
    <xdr:sp macro="" textlink="">
      <xdr:nvSpPr>
        <xdr:cNvPr id="28" name="Line 110">
          <a:extLst>
            <a:ext uri="{FF2B5EF4-FFF2-40B4-BE49-F238E27FC236}">
              <a16:creationId xmlns:a16="http://schemas.microsoft.com/office/drawing/2014/main" id="{00000000-0008-0000-1000-00001C000000}"/>
            </a:ext>
          </a:extLst>
        </xdr:cNvPr>
        <xdr:cNvSpPr>
          <a:spLocks noChangeShapeType="1"/>
        </xdr:cNvSpPr>
      </xdr:nvSpPr>
      <xdr:spPr bwMode="auto">
        <a:xfrm>
          <a:off x="6900863" y="36290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oneCellAnchor>
    <xdr:from>
      <xdr:col>12</xdr:col>
      <xdr:colOff>962025</xdr:colOff>
      <xdr:row>2</xdr:row>
      <xdr:rowOff>190500</xdr:rowOff>
    </xdr:from>
    <xdr:ext cx="1467068" cy="521425"/>
    <xdr:sp macro="" textlink="">
      <xdr:nvSpPr>
        <xdr:cNvPr id="2" name="テキスト ボックス 1">
          <a:extLst>
            <a:ext uri="{FF2B5EF4-FFF2-40B4-BE49-F238E27FC236}">
              <a16:creationId xmlns:a16="http://schemas.microsoft.com/office/drawing/2014/main" id="{00000000-0008-0000-1200-000002000000}"/>
            </a:ext>
          </a:extLst>
        </xdr:cNvPr>
        <xdr:cNvSpPr txBox="1"/>
      </xdr:nvSpPr>
      <xdr:spPr>
        <a:xfrm>
          <a:off x="8296275" y="590550"/>
          <a:ext cx="1467068"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2000"/>
            <a:t>【</a:t>
          </a:r>
          <a:r>
            <a:rPr kumimoji="1" lang="ja-JP" altLang="en-US" sz="2000"/>
            <a:t>記入例</a:t>
          </a:r>
          <a:r>
            <a:rPr kumimoji="1" lang="en-US" altLang="ja-JP" sz="2000"/>
            <a:t>】</a:t>
          </a:r>
          <a:endParaRPr kumimoji="1" lang="ja-JP" altLang="en-US" sz="2000"/>
        </a:p>
      </xdr:txBody>
    </xdr:sp>
    <xdr:clientData/>
  </xdr:oneCellAnchor>
  <xdr:twoCellAnchor>
    <xdr:from>
      <xdr:col>14</xdr:col>
      <xdr:colOff>171450</xdr:colOff>
      <xdr:row>1</xdr:row>
      <xdr:rowOff>85725</xdr:rowOff>
    </xdr:from>
    <xdr:to>
      <xdr:col>14</xdr:col>
      <xdr:colOff>371475</xdr:colOff>
      <xdr:row>2</xdr:row>
      <xdr:rowOff>104775</xdr:rowOff>
    </xdr:to>
    <xdr:sp macro="" textlink="">
      <xdr:nvSpPr>
        <xdr:cNvPr id="3" name="楕円 2">
          <a:extLst>
            <a:ext uri="{FF2B5EF4-FFF2-40B4-BE49-F238E27FC236}">
              <a16:creationId xmlns:a16="http://schemas.microsoft.com/office/drawing/2014/main" id="{00000000-0008-0000-1200-000003000000}"/>
            </a:ext>
          </a:extLst>
        </xdr:cNvPr>
        <xdr:cNvSpPr/>
      </xdr:nvSpPr>
      <xdr:spPr>
        <a:xfrm>
          <a:off x="9858375" y="257175"/>
          <a:ext cx="200025" cy="2476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752475</xdr:colOff>
      <xdr:row>6</xdr:row>
      <xdr:rowOff>142875</xdr:rowOff>
    </xdr:from>
    <xdr:to>
      <xdr:col>16</xdr:col>
      <xdr:colOff>190500</xdr:colOff>
      <xdr:row>8</xdr:row>
      <xdr:rowOff>9525</xdr:rowOff>
    </xdr:to>
    <xdr:sp macro="" textlink="">
      <xdr:nvSpPr>
        <xdr:cNvPr id="4" name="楕円 3">
          <a:extLst>
            <a:ext uri="{FF2B5EF4-FFF2-40B4-BE49-F238E27FC236}">
              <a16:creationId xmlns:a16="http://schemas.microsoft.com/office/drawing/2014/main" id="{00000000-0008-0000-1200-000004000000}"/>
            </a:ext>
          </a:extLst>
        </xdr:cNvPr>
        <xdr:cNvSpPr/>
      </xdr:nvSpPr>
      <xdr:spPr>
        <a:xfrm>
          <a:off x="11458575" y="1647825"/>
          <a:ext cx="200025" cy="2476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oneCellAnchor>
    <xdr:from>
      <xdr:col>28</xdr:col>
      <xdr:colOff>219075</xdr:colOff>
      <xdr:row>10</xdr:row>
      <xdr:rowOff>9525</xdr:rowOff>
    </xdr:from>
    <xdr:ext cx="4069007" cy="564514"/>
    <xdr:sp macro="" textlink="">
      <xdr:nvSpPr>
        <xdr:cNvPr id="3" name="テキスト ボックス 2">
          <a:extLst>
            <a:ext uri="{FF2B5EF4-FFF2-40B4-BE49-F238E27FC236}">
              <a16:creationId xmlns:a16="http://schemas.microsoft.com/office/drawing/2014/main" id="{00000000-0008-0000-1900-000003000000}"/>
            </a:ext>
          </a:extLst>
        </xdr:cNvPr>
        <xdr:cNvSpPr txBox="1"/>
      </xdr:nvSpPr>
      <xdr:spPr>
        <a:xfrm>
          <a:off x="6886575" y="2828925"/>
          <a:ext cx="4069007" cy="564514"/>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solidFill>
                <a:srgbClr val="FF0000"/>
              </a:solidFill>
            </a:rPr>
            <a:t>監理委託の場合は、約款名及び条項が異なるので要確認！</a:t>
          </a:r>
          <a:endParaRPr kumimoji="1" lang="en-US" altLang="ja-JP" sz="1100">
            <a:solidFill>
              <a:srgbClr val="FF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aseline="0">
              <a:solidFill>
                <a:srgbClr val="FF0000"/>
              </a:solidFill>
              <a:effectLst/>
              <a:latin typeface="+mn-lt"/>
              <a:ea typeface="+mn-ea"/>
              <a:cs typeface="+mn-cs"/>
            </a:rPr>
            <a:t>（参考：約款第</a:t>
          </a:r>
          <a:r>
            <a:rPr kumimoji="1" lang="en-US" altLang="ja-JP" sz="1100" baseline="0">
              <a:solidFill>
                <a:srgbClr val="FF0000"/>
              </a:solidFill>
              <a:effectLst/>
              <a:latin typeface="+mn-lt"/>
              <a:ea typeface="+mn-ea"/>
              <a:cs typeface="+mn-cs"/>
            </a:rPr>
            <a:t>12</a:t>
          </a:r>
          <a:r>
            <a:rPr kumimoji="1" lang="ja-JP" altLang="ja-JP" sz="1100" baseline="0">
              <a:solidFill>
                <a:srgbClr val="FF0000"/>
              </a:solidFill>
              <a:effectLst/>
              <a:latin typeface="+mn-lt"/>
              <a:ea typeface="+mn-ea"/>
              <a:cs typeface="+mn-cs"/>
            </a:rPr>
            <a:t>条第</a:t>
          </a:r>
          <a:r>
            <a:rPr kumimoji="1" lang="en-US" altLang="ja-JP" sz="1100" baseline="0">
              <a:solidFill>
                <a:srgbClr val="FF0000"/>
              </a:solidFill>
              <a:effectLst/>
              <a:latin typeface="+mn-lt"/>
              <a:ea typeface="+mn-ea"/>
              <a:cs typeface="+mn-cs"/>
            </a:rPr>
            <a:t>2</a:t>
          </a:r>
          <a:r>
            <a:rPr kumimoji="1" lang="ja-JP" altLang="ja-JP" sz="1100" baseline="0">
              <a:solidFill>
                <a:srgbClr val="FF0000"/>
              </a:solidFill>
              <a:effectLst/>
              <a:latin typeface="+mn-lt"/>
              <a:ea typeface="+mn-ea"/>
              <a:cs typeface="+mn-cs"/>
            </a:rPr>
            <a:t>項）</a:t>
          </a:r>
          <a:endParaRPr lang="ja-JP" altLang="ja-JP">
            <a:solidFill>
              <a:srgbClr val="FF0000"/>
            </a:solidFill>
            <a:effectLst/>
          </a:endParaRP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28</xdr:col>
      <xdr:colOff>190500</xdr:colOff>
      <xdr:row>10</xdr:row>
      <xdr:rowOff>209550</xdr:rowOff>
    </xdr:from>
    <xdr:ext cx="4069007" cy="564514"/>
    <xdr:sp macro="" textlink="">
      <xdr:nvSpPr>
        <xdr:cNvPr id="2" name="テキスト ボックス 1">
          <a:extLst>
            <a:ext uri="{FF2B5EF4-FFF2-40B4-BE49-F238E27FC236}">
              <a16:creationId xmlns:a16="http://schemas.microsoft.com/office/drawing/2014/main" id="{00000000-0008-0000-1A00-000002000000}"/>
            </a:ext>
          </a:extLst>
        </xdr:cNvPr>
        <xdr:cNvSpPr txBox="1"/>
      </xdr:nvSpPr>
      <xdr:spPr>
        <a:xfrm>
          <a:off x="6858000" y="3028950"/>
          <a:ext cx="4069007" cy="564514"/>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solidFill>
                <a:srgbClr val="FF0000"/>
              </a:solidFill>
            </a:rPr>
            <a:t>監理委託の場合は、約款名及び条項が異なるので要確認！</a:t>
          </a:r>
          <a:endParaRPr kumimoji="1" lang="en-US" altLang="ja-JP" sz="1100">
            <a:solidFill>
              <a:srgbClr val="FF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aseline="0">
              <a:solidFill>
                <a:srgbClr val="FF0000"/>
              </a:solidFill>
              <a:effectLst/>
              <a:latin typeface="+mn-lt"/>
              <a:ea typeface="+mn-ea"/>
              <a:cs typeface="+mn-cs"/>
            </a:rPr>
            <a:t>（参考：約款第</a:t>
          </a:r>
          <a:r>
            <a:rPr kumimoji="1" lang="en-US" altLang="ja-JP" sz="1100" baseline="0">
              <a:solidFill>
                <a:srgbClr val="FF0000"/>
              </a:solidFill>
              <a:effectLst/>
              <a:latin typeface="+mn-lt"/>
              <a:ea typeface="+mn-ea"/>
              <a:cs typeface="+mn-cs"/>
            </a:rPr>
            <a:t>12</a:t>
          </a:r>
          <a:r>
            <a:rPr kumimoji="1" lang="ja-JP" altLang="ja-JP" sz="1100" baseline="0">
              <a:solidFill>
                <a:srgbClr val="FF0000"/>
              </a:solidFill>
              <a:effectLst/>
              <a:latin typeface="+mn-lt"/>
              <a:ea typeface="+mn-ea"/>
              <a:cs typeface="+mn-cs"/>
            </a:rPr>
            <a:t>条第</a:t>
          </a:r>
          <a:r>
            <a:rPr kumimoji="1" lang="en-US" altLang="ja-JP" sz="1100" baseline="0">
              <a:solidFill>
                <a:srgbClr val="FF0000"/>
              </a:solidFill>
              <a:effectLst/>
              <a:latin typeface="+mn-lt"/>
              <a:ea typeface="+mn-ea"/>
              <a:cs typeface="+mn-cs"/>
            </a:rPr>
            <a:t>4</a:t>
          </a:r>
          <a:r>
            <a:rPr kumimoji="1" lang="ja-JP" altLang="ja-JP" sz="1100" baseline="0">
              <a:solidFill>
                <a:srgbClr val="FF0000"/>
              </a:solidFill>
              <a:effectLst/>
              <a:latin typeface="+mn-lt"/>
              <a:ea typeface="+mn-ea"/>
              <a:cs typeface="+mn-cs"/>
            </a:rPr>
            <a:t>項）</a:t>
          </a:r>
          <a:endParaRPr lang="ja-JP" altLang="ja-JP">
            <a:solidFill>
              <a:srgbClr val="FF0000"/>
            </a:solidFill>
            <a:effectLst/>
          </a:endParaRP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36</xdr:col>
      <xdr:colOff>0</xdr:colOff>
      <xdr:row>16</xdr:row>
      <xdr:rowOff>85397</xdr:rowOff>
    </xdr:from>
    <xdr:ext cx="4069007" cy="564514"/>
    <xdr:sp macro="" textlink="">
      <xdr:nvSpPr>
        <xdr:cNvPr id="8" name="テキスト ボックス 7">
          <a:extLst>
            <a:ext uri="{FF2B5EF4-FFF2-40B4-BE49-F238E27FC236}">
              <a16:creationId xmlns:a16="http://schemas.microsoft.com/office/drawing/2014/main" id="{00000000-0008-0000-1B00-000008000000}"/>
            </a:ext>
          </a:extLst>
        </xdr:cNvPr>
        <xdr:cNvSpPr txBox="1"/>
      </xdr:nvSpPr>
      <xdr:spPr>
        <a:xfrm>
          <a:off x="6148552" y="3323897"/>
          <a:ext cx="4069007" cy="564514"/>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solidFill>
                <a:srgbClr val="FF0000"/>
              </a:solidFill>
            </a:rPr>
            <a:t>監理委託の場合は、約款名及び条項が異なるので要確認！</a:t>
          </a:r>
          <a:endParaRPr kumimoji="1" lang="en-US" altLang="ja-JP" sz="1100">
            <a:solidFill>
              <a:srgbClr val="FF0000"/>
            </a:solidFill>
          </a:endParaRPr>
        </a:p>
        <a:p>
          <a:r>
            <a:rPr kumimoji="1" lang="ja-JP" altLang="en-US" sz="1100" strike="noStrike" baseline="0">
              <a:solidFill>
                <a:srgbClr val="FF0000"/>
              </a:solidFill>
            </a:rPr>
            <a:t>（参考：約款第</a:t>
          </a:r>
          <a:r>
            <a:rPr kumimoji="1" lang="en-US" altLang="ja-JP" sz="1100" strike="noStrike" baseline="0">
              <a:solidFill>
                <a:srgbClr val="FF0000"/>
              </a:solidFill>
            </a:rPr>
            <a:t>26</a:t>
          </a:r>
          <a:r>
            <a:rPr kumimoji="1" lang="ja-JP" altLang="en-US" sz="1100" strike="noStrike" baseline="0">
              <a:solidFill>
                <a:srgbClr val="FF0000"/>
              </a:solidFill>
            </a:rPr>
            <a:t>条第</a:t>
          </a:r>
          <a:r>
            <a:rPr kumimoji="1" lang="en-US" altLang="ja-JP" sz="1100" strike="noStrike" baseline="0">
              <a:solidFill>
                <a:srgbClr val="FF0000"/>
              </a:solidFill>
            </a:rPr>
            <a:t>1</a:t>
          </a:r>
          <a:r>
            <a:rPr kumimoji="1" lang="ja-JP" altLang="en-US" sz="1100" strike="noStrike" baseline="0">
              <a:solidFill>
                <a:srgbClr val="FF0000"/>
              </a:solidFill>
            </a:rPr>
            <a:t>項）</a:t>
          </a:r>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46</xdr:col>
      <xdr:colOff>0</xdr:colOff>
      <xdr:row>7</xdr:row>
      <xdr:rowOff>133022</xdr:rowOff>
    </xdr:from>
    <xdr:ext cx="4069007" cy="564514"/>
    <xdr:sp macro="" textlink="">
      <xdr:nvSpPr>
        <xdr:cNvPr id="2" name="テキスト ボックス 1">
          <a:extLst>
            <a:ext uri="{FF2B5EF4-FFF2-40B4-BE49-F238E27FC236}">
              <a16:creationId xmlns:a16="http://schemas.microsoft.com/office/drawing/2014/main" id="{00000000-0008-0000-1C00-000002000000}"/>
            </a:ext>
          </a:extLst>
        </xdr:cNvPr>
        <xdr:cNvSpPr txBox="1"/>
      </xdr:nvSpPr>
      <xdr:spPr>
        <a:xfrm>
          <a:off x="8032750" y="1498272"/>
          <a:ext cx="4069007" cy="564514"/>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solidFill>
                <a:srgbClr val="FF0000"/>
              </a:solidFill>
            </a:rPr>
            <a:t>監理委託の場合は、約款名及び条項が異なるので要確認！</a:t>
          </a:r>
          <a:endParaRPr kumimoji="1" lang="en-US" altLang="ja-JP" sz="1100">
            <a:solidFill>
              <a:srgbClr val="FF0000"/>
            </a:solidFill>
          </a:endParaRPr>
        </a:p>
        <a:p>
          <a:r>
            <a:rPr kumimoji="1" lang="ja-JP" altLang="en-US" sz="1100" strike="noStrike" baseline="0">
              <a:solidFill>
                <a:srgbClr val="FF0000"/>
              </a:solidFill>
            </a:rPr>
            <a:t>（参考：約款第</a:t>
          </a:r>
          <a:r>
            <a:rPr kumimoji="1" lang="en-US" altLang="ja-JP" sz="1100" strike="noStrike" baseline="0">
              <a:solidFill>
                <a:srgbClr val="FF0000"/>
              </a:solidFill>
            </a:rPr>
            <a:t>26</a:t>
          </a:r>
          <a:r>
            <a:rPr kumimoji="1" lang="ja-JP" altLang="en-US" sz="1100" strike="noStrike" baseline="0">
              <a:solidFill>
                <a:srgbClr val="FF0000"/>
              </a:solidFill>
            </a:rPr>
            <a:t>条第</a:t>
          </a:r>
          <a:r>
            <a:rPr kumimoji="1" lang="en-US" altLang="ja-JP" sz="1100" strike="noStrike" baseline="0">
              <a:solidFill>
                <a:srgbClr val="FF0000"/>
              </a:solidFill>
            </a:rPr>
            <a:t>3</a:t>
          </a:r>
          <a:r>
            <a:rPr kumimoji="1" lang="ja-JP" altLang="en-US" sz="1100" strike="noStrike" baseline="0">
              <a:solidFill>
                <a:srgbClr val="FF0000"/>
              </a:solidFill>
            </a:rPr>
            <a:t>項）</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02000fes200-1t\h\&#25216;&#34899;&#25351;&#23566;&#20418;\&#26494;&#27704;\&#24037;&#20107;&#25552;&#20986;&#27096;&#24335;\&#24037;&#20107;&#25552;&#20986;&#27161;&#28310;&#27096;&#2433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O5ge0233\disk\01%20&#35336;&#30011;&#35519;&#25972;\2.&#35506;&#26989;&#21209;&#38306;&#36899;\3.&#22996;&#35351;&#29305;&#35352;&#20181;&#27096;&#26360;\h22\h22&#35373;&#35336;&#22996;&#35351;\&#20107;&#21069;&#21332;&#35696;&#12481;&#12455;&#12483;&#12463;&#12471;&#12540;&#1248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s3\sections\Documents%20and%20Settings\k001607\&#12487;&#12473;&#12463;&#12488;&#12483;&#12503;\&#9733;&#12304;&#24314;&#31689;&#29256;&#12305;&#24037;&#20107;&#25104;&#32318;&#35413;&#23450;&#34920;&#65288;4.14a&#652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31532;&#65297;&#22238;&#24037;&#20107;&#25104;&#32318;&#35413;&#23450;&#65288;&#36890;&#30693;&#2636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初期入力"/>
      <sheetName val="着工届"/>
      <sheetName val="代理人通知"/>
      <sheetName val="経歴書書式"/>
      <sheetName val="法定外補償"/>
      <sheetName val="建退共"/>
      <sheetName val="工程表（その１）"/>
      <sheetName val="工程表（その２）"/>
      <sheetName val="排気ガス対策"/>
      <sheetName val="緊急連絡書式"/>
      <sheetName val="施工計画書"/>
      <sheetName val="写真撮影"/>
      <sheetName val="廃棄物計画書"/>
      <sheetName val="主要資材"/>
      <sheetName val="材料検査願"/>
      <sheetName val="安全訓練"/>
      <sheetName val="アイドリング"/>
      <sheetName val="対策機械報告"/>
      <sheetName val="施工体制台帳"/>
      <sheetName val="下請関する事項"/>
      <sheetName val="下請一覧"/>
      <sheetName val="報告・協議"/>
      <sheetName val="検査・立会"/>
      <sheetName val="代理人変更"/>
      <sheetName val="コンクリート配合"/>
      <sheetName val="技術管理報告"/>
      <sheetName val="品質管理"/>
      <sheetName val="出来形管理"/>
      <sheetName val="再資源証明"/>
      <sheetName val="廃棄物集計"/>
      <sheetName val="木材使用量"/>
      <sheetName val="ＩＳＯ（県用）"/>
      <sheetName val="中間検査願"/>
      <sheetName val="出来形確認"/>
      <sheetName val="社内検査"/>
      <sheetName val="社内検査記録"/>
      <sheetName val="下検査"/>
      <sheetName val="備品引渡"/>
      <sheetName val="備品リスト"/>
      <sheetName val="備品受領書"/>
      <sheetName val="施設台帳"/>
      <sheetName val="竣工届"/>
      <sheetName val="破壊検査"/>
      <sheetName val="目的物引渡"/>
      <sheetName val="Module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業務編"/>
      <sheetName val="工事編"/>
      <sheetName val="建築業務編"/>
      <sheetName val="建築工事編"/>
      <sheetName val="業務編 (記入例)"/>
      <sheetName val="工事編 (記入例)"/>
    </sheetNames>
    <sheetDataSet>
      <sheetData sheetId="0"/>
      <sheetData sheetId="1"/>
      <sheetData sheetId="2"/>
      <sheetData sheetId="3"/>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フロー図(H19.10～)"/>
      <sheetName val="メニュー（入力項目）"/>
      <sheetName val="施工プロセス"/>
      <sheetName val="主任①～⑥"/>
      <sheetName val="主任⑦～⑩"/>
      <sheetName val="総括監督員"/>
      <sheetName val="検査員①②"/>
      <sheetName val="検査員③④"/>
      <sheetName val="留意事項"/>
      <sheetName val="工事成績評定表"/>
      <sheetName val="成績採点表"/>
      <sheetName val="細目別採点表"/>
      <sheetName val="施工確認(中間)検査要請伺"/>
      <sheetName val="施工確認(中間)検査要請書"/>
      <sheetName val="施工確認(中間)検査調書"/>
      <sheetName val="出来形部分検査要請伺"/>
      <sheetName val="出来形部分検査要請書"/>
      <sheetName val="出来形部分検査調書"/>
      <sheetName val="竣工検査要請伺"/>
      <sheetName val="竣工検査要請書"/>
      <sheetName val="竣工検査調書（工事検査を検査員に依頼した場合）"/>
      <sheetName val="施工体制チェック（着工時）"/>
      <sheetName val="施工体制チェック（施工中）"/>
      <sheetName val="竣工検査調書(簡易工事130万以下)課内で検査した場合"/>
      <sheetName val="成績評定表(簡易工事130万以下)"/>
      <sheetName val="前払金(伺)"/>
      <sheetName val="前払金(伺) 依頼工事分"/>
      <sheetName val="工期延長伺"/>
      <sheetName val="工事報告書"/>
      <sheetName val="評定要領"/>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業者名簿"/>
      <sheetName val="評定通知書"/>
      <sheetName val="項目別評定点"/>
      <sheetName val="難易度項目別評価表（土木）"/>
      <sheetName val="難易度項目別評価表（機械） "/>
      <sheetName val="難易度項目別評価表（建築） "/>
      <sheetName val="難易度項目別評価表（設備）"/>
      <sheetName val="難易度項目別評価表（電通）"/>
      <sheetName val="第１回工事成績評定（通知書）"/>
    </sheetNames>
    <sheetDataSet>
      <sheetData sheetId="0">
        <row r="3">
          <cell r="B3">
            <v>1</v>
          </cell>
          <cell r="C3" t="str">
            <v>福岡２０２号外環状共同溝片江第３工区工事</v>
          </cell>
          <cell r="D3" t="str">
            <v>福岡市博多区博多駅東１－１９－１６</v>
          </cell>
          <cell r="E3" t="str">
            <v>真柄建設（株） 九州支店</v>
          </cell>
          <cell r="F3" t="str">
            <v>支店長　石井　實</v>
          </cell>
          <cell r="G3" t="str">
            <v>平成１２年３月１１日～平成１４年１月２０日</v>
          </cell>
          <cell r="H3" t="str">
            <v>平成１４年１月１０日</v>
          </cell>
          <cell r="I3">
            <v>65</v>
          </cell>
          <cell r="J3" t="str">
            <v>国九整技管第　７４号</v>
          </cell>
          <cell r="K3" t="str">
            <v>平成１４年　７月１１日</v>
          </cell>
          <cell r="S3">
            <v>1</v>
          </cell>
          <cell r="U3">
            <v>2.6</v>
          </cell>
          <cell r="V3">
            <v>2.6</v>
          </cell>
          <cell r="W3">
            <v>9.6999999999999993</v>
          </cell>
          <cell r="X3">
            <v>8.3000000000000007</v>
          </cell>
          <cell r="Y3">
            <v>6.9</v>
          </cell>
          <cell r="Z3">
            <v>3.4</v>
          </cell>
          <cell r="AA3">
            <v>11.2</v>
          </cell>
          <cell r="AB3">
            <v>9.5</v>
          </cell>
          <cell r="AC3">
            <v>6.7</v>
          </cell>
          <cell r="AD3">
            <v>2.6</v>
          </cell>
          <cell r="AE3">
            <v>4.2</v>
          </cell>
          <cell r="AF3">
            <v>5.4</v>
          </cell>
          <cell r="AG3">
            <v>-8</v>
          </cell>
          <cell r="AH3" t="str">
            <v>C</v>
          </cell>
          <cell r="AM3" t="str">
            <v>B</v>
          </cell>
          <cell r="AN3" t="str">
            <v>B</v>
          </cell>
          <cell r="AO3" t="str">
            <v>B</v>
          </cell>
          <cell r="AQ3" t="str">
            <v>B</v>
          </cell>
          <cell r="AR3" t="str">
            <v>B</v>
          </cell>
          <cell r="AW3" t="str">
            <v>B</v>
          </cell>
          <cell r="AX3" t="str">
            <v>B</v>
          </cell>
          <cell r="AY3" t="str">
            <v>B</v>
          </cell>
          <cell r="AZ3" t="str">
            <v>B</v>
          </cell>
          <cell r="BA3" t="str">
            <v>B</v>
          </cell>
          <cell r="BB3" t="str">
            <v>B</v>
          </cell>
          <cell r="BE3" t="str">
            <v>B</v>
          </cell>
          <cell r="BG3" t="str">
            <v>B</v>
          </cell>
          <cell r="BH3" t="str">
            <v>B</v>
          </cell>
          <cell r="BI3" t="str">
            <v>B</v>
          </cell>
          <cell r="BJ3" t="str">
            <v>B</v>
          </cell>
          <cell r="BM3" t="str">
            <v>共同溝</v>
          </cell>
          <cell r="BN3" t="str">
            <v>やや難</v>
          </cell>
          <cell r="BO3" t="str">
            <v>Ⅲ</v>
          </cell>
        </row>
        <row r="4">
          <cell r="B4">
            <v>2</v>
          </cell>
          <cell r="C4" t="str">
            <v>佐賀２０３号岩屋２号橋上部工工事</v>
          </cell>
          <cell r="D4" t="str">
            <v>福岡市博多区博多駅南１－３－１１</v>
          </cell>
          <cell r="E4" t="str">
            <v>（株）栗本鐵工所 九州支店</v>
          </cell>
          <cell r="F4" t="str">
            <v>支店長　古賀　俊之</v>
          </cell>
          <cell r="G4" t="str">
            <v>平成１３年３月１３日～平成１４年１月１８日</v>
          </cell>
          <cell r="H4" t="str">
            <v>平成１４年１月２２日</v>
          </cell>
          <cell r="I4">
            <v>80</v>
          </cell>
          <cell r="J4" t="str">
            <v>国九整技管第　７４号</v>
          </cell>
          <cell r="K4" t="str">
            <v>平成１４年　７月１１日</v>
          </cell>
          <cell r="S4">
            <v>2</v>
          </cell>
          <cell r="U4">
            <v>3.2</v>
          </cell>
          <cell r="V4">
            <v>3.8</v>
          </cell>
          <cell r="W4">
            <v>9.6999999999999993</v>
          </cell>
          <cell r="X4">
            <v>8.1</v>
          </cell>
          <cell r="Y4">
            <v>9.1999999999999993</v>
          </cell>
          <cell r="Z4">
            <v>3</v>
          </cell>
          <cell r="AA4">
            <v>10.9</v>
          </cell>
          <cell r="AB4">
            <v>12.9</v>
          </cell>
          <cell r="AC4">
            <v>7.5</v>
          </cell>
          <cell r="AD4">
            <v>2.6</v>
          </cell>
          <cell r="AE4">
            <v>4.2</v>
          </cell>
          <cell r="AF4">
            <v>4.4000000000000004</v>
          </cell>
          <cell r="AG4">
            <v>0</v>
          </cell>
          <cell r="AH4" t="str">
            <v>Ｂ</v>
          </cell>
          <cell r="AI4" t="str">
            <v>Ｂ</v>
          </cell>
          <cell r="AJ4" t="str">
            <v>Ｂ</v>
          </cell>
          <cell r="AM4" t="str">
            <v>Ｂ</v>
          </cell>
          <cell r="AN4" t="str">
            <v>Ｂ</v>
          </cell>
          <cell r="AQ4" t="str">
            <v>Ｃ</v>
          </cell>
          <cell r="AW4" t="str">
            <v>Ｃ</v>
          </cell>
          <cell r="BE4" t="str">
            <v>Ｃ</v>
          </cell>
          <cell r="BM4" t="str">
            <v>鋼橋上部</v>
          </cell>
          <cell r="BN4" t="str">
            <v>やや難</v>
          </cell>
          <cell r="BO4" t="str">
            <v>Ⅲ</v>
          </cell>
        </row>
        <row r="5">
          <cell r="B5">
            <v>3</v>
          </cell>
          <cell r="C5" t="str">
            <v>斧渕取水樋管新設工事</v>
          </cell>
          <cell r="D5" t="str">
            <v>福岡市中央区大名２－４－３０　西鉄赤坂ビル</v>
          </cell>
          <cell r="E5" t="str">
            <v>地崎工業（株） 九州支店</v>
          </cell>
          <cell r="F5" t="str">
            <v>支店長　三好　隆司</v>
          </cell>
          <cell r="G5" t="str">
            <v>平成１２年１１月１６日～平成１３年１２月２７日</v>
          </cell>
          <cell r="H5" t="str">
            <v>平成１３年１２月２７日</v>
          </cell>
          <cell r="I5">
            <v>71</v>
          </cell>
          <cell r="J5" t="str">
            <v>国九整技管第　７４号</v>
          </cell>
          <cell r="K5" t="str">
            <v>平成１４年　７月１１日</v>
          </cell>
          <cell r="S5">
            <v>3</v>
          </cell>
          <cell r="U5">
            <v>3.2</v>
          </cell>
          <cell r="V5">
            <v>3.2</v>
          </cell>
          <cell r="W5">
            <v>7.6</v>
          </cell>
          <cell r="X5">
            <v>6.9</v>
          </cell>
          <cell r="Y5">
            <v>3.4</v>
          </cell>
          <cell r="Z5">
            <v>3.4</v>
          </cell>
          <cell r="AA5">
            <v>11.5</v>
          </cell>
          <cell r="AB5">
            <v>9.5</v>
          </cell>
          <cell r="AC5">
            <v>7</v>
          </cell>
          <cell r="AD5">
            <v>5.8</v>
          </cell>
          <cell r="AE5">
            <v>4.5999999999999996</v>
          </cell>
          <cell r="AF5">
            <v>4.4000000000000004</v>
          </cell>
          <cell r="AG5">
            <v>0</v>
          </cell>
          <cell r="AH5" t="str">
            <v>A</v>
          </cell>
          <cell r="AI5" t="str">
            <v>A</v>
          </cell>
          <cell r="AJ5" t="str">
            <v>Ｂ</v>
          </cell>
          <cell r="AM5" t="str">
            <v>A</v>
          </cell>
          <cell r="AN5" t="str">
            <v>A</v>
          </cell>
          <cell r="AO5" t="str">
            <v>C</v>
          </cell>
          <cell r="AQ5" t="str">
            <v>B</v>
          </cell>
          <cell r="AR5" t="str">
            <v>B</v>
          </cell>
          <cell r="AW5" t="str">
            <v>B</v>
          </cell>
          <cell r="AY5" t="str">
            <v>B</v>
          </cell>
          <cell r="BA5" t="str">
            <v>C</v>
          </cell>
          <cell r="BC5" t="str">
            <v>C</v>
          </cell>
          <cell r="BD5" t="str">
            <v>C</v>
          </cell>
          <cell r="BE5" t="str">
            <v>B</v>
          </cell>
          <cell r="BG5" t="str">
            <v>B</v>
          </cell>
          <cell r="BH5" t="str">
            <v>C</v>
          </cell>
          <cell r="BI5" t="str">
            <v>C</v>
          </cell>
          <cell r="BJ5" t="str">
            <v>C</v>
          </cell>
          <cell r="BK5" t="str">
            <v>B</v>
          </cell>
          <cell r="BM5" t="str">
            <v>推進工</v>
          </cell>
          <cell r="BN5" t="str">
            <v>難</v>
          </cell>
          <cell r="BO5" t="str">
            <v>Ⅴ</v>
          </cell>
        </row>
        <row r="6">
          <cell r="B6">
            <v>4</v>
          </cell>
          <cell r="C6" t="str">
            <v>鹿児島３号下谷口橋上部工（第２工区）工事</v>
          </cell>
          <cell r="D6" t="str">
            <v>福岡市博多区博多駅前２－２－１</v>
          </cell>
          <cell r="E6" t="str">
            <v>三菱・住重特定工事共同企業体</v>
          </cell>
          <cell r="F6" t="str">
            <v>支社長　飯田　重雄</v>
          </cell>
          <cell r="G6" t="str">
            <v>平成１２年６月２８日～平成１４年１月３０日</v>
          </cell>
          <cell r="H6" t="str">
            <v>平成１４年１月３０日</v>
          </cell>
          <cell r="I6">
            <v>79</v>
          </cell>
          <cell r="J6" t="str">
            <v>国九整技管第　７４号</v>
          </cell>
          <cell r="K6" t="str">
            <v>平成１４年　７月１１日</v>
          </cell>
          <cell r="S6">
            <v>4</v>
          </cell>
          <cell r="U6">
            <v>2.6</v>
          </cell>
          <cell r="V6">
            <v>3.8</v>
          </cell>
          <cell r="W6">
            <v>10.199999999999999</v>
          </cell>
          <cell r="X6">
            <v>8.1</v>
          </cell>
          <cell r="Y6">
            <v>8.8000000000000007</v>
          </cell>
          <cell r="Z6">
            <v>3.4</v>
          </cell>
          <cell r="AA6">
            <v>11</v>
          </cell>
          <cell r="AB6">
            <v>11.8</v>
          </cell>
          <cell r="AC6">
            <v>7.3</v>
          </cell>
          <cell r="AD6">
            <v>3.4</v>
          </cell>
          <cell r="AE6">
            <v>3.8</v>
          </cell>
          <cell r="AF6">
            <v>4.4000000000000004</v>
          </cell>
          <cell r="AG6">
            <v>0</v>
          </cell>
          <cell r="AH6" t="str">
            <v>Ｂ</v>
          </cell>
          <cell r="AJ6" t="str">
            <v>Ｂ</v>
          </cell>
          <cell r="AM6" t="str">
            <v>B</v>
          </cell>
          <cell r="AN6" t="str">
            <v>B</v>
          </cell>
          <cell r="AQ6" t="str">
            <v>B</v>
          </cell>
          <cell r="AT6" t="str">
            <v>B</v>
          </cell>
          <cell r="AW6" t="str">
            <v>B</v>
          </cell>
          <cell r="AY6" t="str">
            <v>B</v>
          </cell>
          <cell r="AZ6" t="str">
            <v>B</v>
          </cell>
          <cell r="BB6" t="str">
            <v>B</v>
          </cell>
          <cell r="BE6" t="str">
            <v>B</v>
          </cell>
          <cell r="BF6" t="str">
            <v>B</v>
          </cell>
          <cell r="BG6" t="str">
            <v>B</v>
          </cell>
          <cell r="BI6" t="str">
            <v>B</v>
          </cell>
          <cell r="BM6" t="str">
            <v>鋼橋上部</v>
          </cell>
          <cell r="BN6" t="str">
            <v>やや難</v>
          </cell>
          <cell r="BO6" t="str">
            <v>Ⅲ</v>
          </cell>
        </row>
        <row r="7">
          <cell r="B7">
            <v>5</v>
          </cell>
          <cell r="C7" t="str">
            <v>大分１０号旦野原橋（上り線）外２橋上部工工事</v>
          </cell>
          <cell r="D7" t="str">
            <v>福岡市博多区中州５－６－２０</v>
          </cell>
          <cell r="E7" t="str">
            <v>株式会社ピー・エス 九州支店</v>
          </cell>
          <cell r="F7" t="str">
            <v>支店長　城本　正勝</v>
          </cell>
          <cell r="G7" t="str">
            <v>平成１２年９月２７日～平成１４年１月１５日</v>
          </cell>
          <cell r="H7" t="str">
            <v>平成１４年１月７日</v>
          </cell>
          <cell r="I7">
            <v>74</v>
          </cell>
          <cell r="J7" t="str">
            <v>国九整技管第　７４号</v>
          </cell>
          <cell r="K7" t="str">
            <v>平成１４年　７月１１日</v>
          </cell>
          <cell r="S7">
            <v>5</v>
          </cell>
          <cell r="U7">
            <v>2.6</v>
          </cell>
          <cell r="V7">
            <v>3.2</v>
          </cell>
          <cell r="W7">
            <v>10</v>
          </cell>
          <cell r="X7">
            <v>8.1</v>
          </cell>
          <cell r="Y7">
            <v>8.8000000000000007</v>
          </cell>
          <cell r="Z7">
            <v>3</v>
          </cell>
          <cell r="AA7">
            <v>10.5</v>
          </cell>
          <cell r="AB7">
            <v>11.8</v>
          </cell>
          <cell r="AC7">
            <v>6.8</v>
          </cell>
          <cell r="AD7">
            <v>2.6</v>
          </cell>
          <cell r="AE7">
            <v>2.6</v>
          </cell>
          <cell r="AF7">
            <v>4.4000000000000004</v>
          </cell>
          <cell r="AG7">
            <v>0</v>
          </cell>
          <cell r="AH7" t="str">
            <v>C</v>
          </cell>
          <cell r="AI7" t="str">
            <v>Ｃ</v>
          </cell>
          <cell r="AJ7" t="str">
            <v>Ｃ</v>
          </cell>
          <cell r="AK7" t="str">
            <v>Ｃ</v>
          </cell>
          <cell r="AM7" t="str">
            <v>Ｃ</v>
          </cell>
          <cell r="AN7" t="str">
            <v>Ｃ</v>
          </cell>
          <cell r="AO7" t="str">
            <v>C</v>
          </cell>
          <cell r="AQ7" t="str">
            <v>B</v>
          </cell>
          <cell r="AR7" t="str">
            <v>Ｃ</v>
          </cell>
          <cell r="AS7" t="str">
            <v>Ｃ</v>
          </cell>
          <cell r="AT7" t="str">
            <v>B</v>
          </cell>
          <cell r="AU7" t="str">
            <v>Ｃ</v>
          </cell>
          <cell r="AV7" t="str">
            <v>Ｃ</v>
          </cell>
          <cell r="AW7" t="str">
            <v>B</v>
          </cell>
          <cell r="AX7" t="str">
            <v>Ｃ</v>
          </cell>
          <cell r="AY7" t="str">
            <v>B</v>
          </cell>
          <cell r="AZ7" t="str">
            <v>B</v>
          </cell>
          <cell r="BA7" t="str">
            <v>C</v>
          </cell>
          <cell r="BB7" t="str">
            <v>B</v>
          </cell>
          <cell r="BC7" t="str">
            <v>C</v>
          </cell>
          <cell r="BD7" t="str">
            <v>C</v>
          </cell>
          <cell r="BE7" t="str">
            <v>A</v>
          </cell>
          <cell r="BF7" t="str">
            <v>A</v>
          </cell>
          <cell r="BG7" t="str">
            <v>B</v>
          </cell>
          <cell r="BH7" t="str">
            <v>B</v>
          </cell>
          <cell r="BI7" t="str">
            <v>A</v>
          </cell>
          <cell r="BJ7" t="str">
            <v>C</v>
          </cell>
          <cell r="BK7" t="str">
            <v>B</v>
          </cell>
          <cell r="BL7" t="str">
            <v>C</v>
          </cell>
          <cell r="BM7" t="str">
            <v>PC 上部</v>
          </cell>
          <cell r="BN7" t="str">
            <v>難</v>
          </cell>
          <cell r="BO7" t="str">
            <v>Ⅳ</v>
          </cell>
        </row>
        <row r="8">
          <cell r="B8">
            <v>6</v>
          </cell>
          <cell r="C8" t="str">
            <v>苅田・太平地区光ケーブル敷設工事</v>
          </cell>
          <cell r="D8" t="str">
            <v>熊本県熊本市琴平本町１２－１４</v>
          </cell>
          <cell r="E8" t="str">
            <v>（株）ミヤデン</v>
          </cell>
          <cell r="F8" t="str">
            <v>代表取締役　宮崎　健一</v>
          </cell>
          <cell r="G8" t="str">
            <v>平成１３年３月３日～平成１４年１月９日</v>
          </cell>
          <cell r="H8" t="str">
            <v>平成１４年１月９日</v>
          </cell>
          <cell r="I8">
            <v>73</v>
          </cell>
          <cell r="J8" t="str">
            <v>国九整技管第　７４号</v>
          </cell>
          <cell r="K8" t="str">
            <v>平成１４年　７月１１日</v>
          </cell>
          <cell r="S8">
            <v>6</v>
          </cell>
          <cell r="U8">
            <v>3.2</v>
          </cell>
          <cell r="V8">
            <v>3.8</v>
          </cell>
          <cell r="W8">
            <v>10.199999999999999</v>
          </cell>
          <cell r="X8">
            <v>7.1</v>
          </cell>
          <cell r="Y8">
            <v>8.8000000000000007</v>
          </cell>
          <cell r="Z8">
            <v>3</v>
          </cell>
          <cell r="AA8">
            <v>10.1</v>
          </cell>
          <cell r="AB8">
            <v>9.1</v>
          </cell>
          <cell r="AC8">
            <v>7.5</v>
          </cell>
          <cell r="AD8">
            <v>3</v>
          </cell>
          <cell r="AE8">
            <v>2.6</v>
          </cell>
          <cell r="AF8">
            <v>4.4000000000000004</v>
          </cell>
          <cell r="AG8">
            <v>0</v>
          </cell>
          <cell r="AH8" t="str">
            <v>C</v>
          </cell>
          <cell r="AM8" t="str">
            <v>Ｃ</v>
          </cell>
          <cell r="AQ8" t="str">
            <v>Ｃ</v>
          </cell>
          <cell r="AW8" t="str">
            <v>B</v>
          </cell>
          <cell r="BC8" t="str">
            <v>Ｂ</v>
          </cell>
          <cell r="BE8" t="str">
            <v>B</v>
          </cell>
          <cell r="BI8" t="str">
            <v>C</v>
          </cell>
          <cell r="BJ8" t="str">
            <v>C</v>
          </cell>
          <cell r="BK8" t="str">
            <v>B</v>
          </cell>
          <cell r="BM8" t="str">
            <v>通信設備</v>
          </cell>
          <cell r="BN8" t="str">
            <v>やや難</v>
          </cell>
          <cell r="BO8" t="str">
            <v>Ⅱ</v>
          </cell>
        </row>
        <row r="9">
          <cell r="B9">
            <v>7</v>
          </cell>
          <cell r="C9" t="str">
            <v>大分１０号法花寺第１トンネル新設工事</v>
          </cell>
          <cell r="D9" t="str">
            <v>福岡市博多区店屋町２－１６</v>
          </cell>
          <cell r="E9" t="str">
            <v>株式会社銭高組 九州支店</v>
          </cell>
          <cell r="F9" t="str">
            <v>支店長　岡本　一彦</v>
          </cell>
          <cell r="G9" t="str">
            <v>平成１２年３月１８日～平成１３年１２月２０日</v>
          </cell>
          <cell r="H9" t="str">
            <v>平成１３年１２月２０日</v>
          </cell>
          <cell r="I9" t="str">
            <v>76</v>
          </cell>
          <cell r="J9" t="str">
            <v>国九整技管第　７４号</v>
          </cell>
          <cell r="K9" t="str">
            <v>平成１４年　７月１１日</v>
          </cell>
          <cell r="S9">
            <v>7</v>
          </cell>
          <cell r="U9">
            <v>3.2</v>
          </cell>
          <cell r="V9">
            <v>3.2</v>
          </cell>
          <cell r="W9">
            <v>10.199999999999999</v>
          </cell>
          <cell r="X9">
            <v>8.1</v>
          </cell>
          <cell r="Y9">
            <v>8.8000000000000007</v>
          </cell>
          <cell r="Z9">
            <v>3</v>
          </cell>
          <cell r="AA9">
            <v>11</v>
          </cell>
          <cell r="AB9">
            <v>11.8</v>
          </cell>
          <cell r="AC9">
            <v>6.5</v>
          </cell>
          <cell r="AD9">
            <v>3.4</v>
          </cell>
          <cell r="AE9">
            <v>2.6</v>
          </cell>
          <cell r="AF9">
            <v>4.4000000000000004</v>
          </cell>
          <cell r="AG9">
            <v>0</v>
          </cell>
          <cell r="AH9" t="str">
            <v>A</v>
          </cell>
          <cell r="AK9" t="str">
            <v>A</v>
          </cell>
          <cell r="AM9" t="str">
            <v>B</v>
          </cell>
          <cell r="AN9" t="str">
            <v>B</v>
          </cell>
          <cell r="AO9" t="str">
            <v>B</v>
          </cell>
          <cell r="AQ9" t="str">
            <v>B</v>
          </cell>
          <cell r="AT9" t="str">
            <v>B</v>
          </cell>
          <cell r="AW9" t="str">
            <v>A</v>
          </cell>
          <cell r="BB9" t="str">
            <v>A</v>
          </cell>
          <cell r="BE9" t="str">
            <v>B</v>
          </cell>
          <cell r="BG9" t="str">
            <v>B</v>
          </cell>
          <cell r="BI9" t="str">
            <v>B</v>
          </cell>
          <cell r="BM9" t="str">
            <v>トンネル</v>
          </cell>
          <cell r="BN9" t="str">
            <v>難</v>
          </cell>
          <cell r="BO9" t="str">
            <v>Ⅴ</v>
          </cell>
        </row>
        <row r="10">
          <cell r="B10">
            <v>8</v>
          </cell>
          <cell r="C10" t="str">
            <v>轟狭窄部右岸掘削工事</v>
          </cell>
          <cell r="D10" t="str">
            <v>福岡市中央区赤坂１－１５－３３　</v>
          </cell>
          <cell r="E10" t="str">
            <v>国土総合建設株式会社 九州支店</v>
          </cell>
          <cell r="F10" t="str">
            <v>支店長　森　和義</v>
          </cell>
          <cell r="G10" t="str">
            <v>平成１２年１１月１６日～平成１４年１月３１日</v>
          </cell>
          <cell r="H10" t="str">
            <v>平成１４年１月３１日</v>
          </cell>
          <cell r="I10" t="str">
            <v>81</v>
          </cell>
          <cell r="J10" t="str">
            <v>国九整技管第　７４号</v>
          </cell>
          <cell r="K10" t="str">
            <v>平成１４年　７月１１日</v>
          </cell>
          <cell r="S10">
            <v>8</v>
          </cell>
          <cell r="U10">
            <v>3.2</v>
          </cell>
          <cell r="V10">
            <v>3.8</v>
          </cell>
          <cell r="W10">
            <v>9.6999999999999993</v>
          </cell>
          <cell r="X10">
            <v>8.1</v>
          </cell>
          <cell r="Y10">
            <v>10.7</v>
          </cell>
          <cell r="Z10">
            <v>3.4</v>
          </cell>
          <cell r="AA10">
            <v>11.5</v>
          </cell>
          <cell r="AB10">
            <v>12.9</v>
          </cell>
          <cell r="AC10">
            <v>6.5</v>
          </cell>
          <cell r="AD10">
            <v>2.6</v>
          </cell>
          <cell r="AE10">
            <v>4.2</v>
          </cell>
          <cell r="AF10">
            <v>4.4000000000000004</v>
          </cell>
          <cell r="AG10">
            <v>0</v>
          </cell>
          <cell r="AH10" t="str">
            <v>A</v>
          </cell>
          <cell r="AI10" t="str">
            <v>A</v>
          </cell>
          <cell r="AM10" t="str">
            <v>B</v>
          </cell>
          <cell r="AN10" t="str">
            <v>B</v>
          </cell>
          <cell r="AQ10" t="str">
            <v>B</v>
          </cell>
          <cell r="AV10" t="str">
            <v>B</v>
          </cell>
          <cell r="AW10" t="str">
            <v>A</v>
          </cell>
          <cell r="AZ10" t="str">
            <v>A</v>
          </cell>
          <cell r="BB10" t="str">
            <v>B</v>
          </cell>
          <cell r="BE10" t="str">
            <v>B</v>
          </cell>
          <cell r="BF10" t="str">
            <v>B</v>
          </cell>
          <cell r="BG10" t="str">
            <v>B</v>
          </cell>
          <cell r="BK10" t="str">
            <v>B</v>
          </cell>
          <cell r="BL10" t="str">
            <v>B</v>
          </cell>
          <cell r="BM10" t="str">
            <v>その他</v>
          </cell>
          <cell r="BN10" t="str">
            <v>難</v>
          </cell>
          <cell r="BO10" t="str">
            <v>Ⅲ</v>
          </cell>
        </row>
        <row r="11">
          <cell r="B11">
            <v>9</v>
          </cell>
          <cell r="C11" t="str">
            <v>鹿児島２２０号牛根大橋下部工工事</v>
          </cell>
          <cell r="D11" t="str">
            <v>佐賀県佐賀市八幡小路１－１０</v>
          </cell>
          <cell r="E11" t="str">
            <v>松尾建設株式会社</v>
          </cell>
          <cell r="F11" t="str">
            <v>代表取締役　松尾　幹夫</v>
          </cell>
          <cell r="G11" t="str">
            <v>平成１２年３月１８日～平成１４年２月２８日</v>
          </cell>
          <cell r="H11" t="str">
            <v>平成１４年２月１５日</v>
          </cell>
          <cell r="I11" t="str">
            <v>77</v>
          </cell>
          <cell r="J11" t="str">
            <v>国九整技管第　７４号</v>
          </cell>
          <cell r="K11" t="str">
            <v>平成１４年　７月１１日</v>
          </cell>
          <cell r="S11">
            <v>9</v>
          </cell>
          <cell r="U11">
            <v>3.2</v>
          </cell>
          <cell r="V11">
            <v>3.8</v>
          </cell>
          <cell r="W11">
            <v>10.199999999999999</v>
          </cell>
          <cell r="X11">
            <v>8.3000000000000007</v>
          </cell>
          <cell r="Y11">
            <v>9.1999999999999993</v>
          </cell>
          <cell r="Z11">
            <v>3.4</v>
          </cell>
          <cell r="AA11">
            <v>10.5</v>
          </cell>
          <cell r="AB11">
            <v>10.6</v>
          </cell>
          <cell r="AC11">
            <v>7</v>
          </cell>
          <cell r="AD11">
            <v>3.4</v>
          </cell>
          <cell r="AE11">
            <v>2.6</v>
          </cell>
          <cell r="AF11">
            <v>4.4000000000000004</v>
          </cell>
          <cell r="AG11">
            <v>0</v>
          </cell>
          <cell r="AH11" t="str">
            <v>Ｂ</v>
          </cell>
          <cell r="AI11" t="str">
            <v>Ｂ</v>
          </cell>
          <cell r="AM11" t="str">
            <v>A</v>
          </cell>
          <cell r="AN11" t="str">
            <v>A</v>
          </cell>
          <cell r="AQ11" t="str">
            <v>A</v>
          </cell>
          <cell r="AR11" t="str">
            <v>A</v>
          </cell>
          <cell r="AW11" t="str">
            <v>A</v>
          </cell>
          <cell r="AX11" t="str">
            <v>A</v>
          </cell>
          <cell r="BE11" t="str">
            <v>A</v>
          </cell>
          <cell r="BL11" t="str">
            <v>A</v>
          </cell>
          <cell r="BM11" t="str">
            <v>RC橋脚</v>
          </cell>
          <cell r="BN11" t="str">
            <v>難</v>
          </cell>
          <cell r="BO11" t="str">
            <v>Ⅳ</v>
          </cell>
        </row>
        <row r="12">
          <cell r="B12">
            <v>10</v>
          </cell>
          <cell r="C12" t="str">
            <v>三重津樋管改築工事</v>
          </cell>
          <cell r="D12" t="str">
            <v>福岡市博多区博多駅前４－３－１９</v>
          </cell>
          <cell r="E12" t="str">
            <v>徳倉建設（株） 九州支店</v>
          </cell>
          <cell r="F12" t="str">
            <v>支店長　井上　征三</v>
          </cell>
          <cell r="G12" t="str">
            <v>平成１３年８月９日～平成１４年３月２９日</v>
          </cell>
          <cell r="H12" t="str">
            <v>平成１４年３月２９日</v>
          </cell>
          <cell r="I12" t="str">
            <v>81</v>
          </cell>
          <cell r="J12" t="str">
            <v>国九整技管第　７４号</v>
          </cell>
          <cell r="K12" t="str">
            <v>平成１４年　７月１１日</v>
          </cell>
          <cell r="S12">
            <v>10</v>
          </cell>
          <cell r="U12">
            <v>3.2</v>
          </cell>
          <cell r="V12">
            <v>3.8</v>
          </cell>
          <cell r="W12">
            <v>10.199999999999999</v>
          </cell>
          <cell r="X12">
            <v>8.3000000000000007</v>
          </cell>
          <cell r="Y12">
            <v>8.8000000000000007</v>
          </cell>
          <cell r="Z12">
            <v>3.4</v>
          </cell>
          <cell r="AA12">
            <v>11.9</v>
          </cell>
          <cell r="AB12">
            <v>11.4</v>
          </cell>
          <cell r="AC12">
            <v>7.5</v>
          </cell>
          <cell r="AD12">
            <v>2.6</v>
          </cell>
          <cell r="AE12">
            <v>4.2</v>
          </cell>
          <cell r="AF12">
            <v>5.4</v>
          </cell>
          <cell r="AG12">
            <v>0</v>
          </cell>
          <cell r="AH12" t="str">
            <v>C</v>
          </cell>
          <cell r="AI12" t="str">
            <v>Ｃ</v>
          </cell>
          <cell r="AJ12" t="str">
            <v>Ｃ</v>
          </cell>
          <cell r="AM12" t="str">
            <v>Ｃ</v>
          </cell>
          <cell r="AN12" t="str">
            <v>Ｃ</v>
          </cell>
          <cell r="AQ12" t="str">
            <v>B</v>
          </cell>
          <cell r="AR12" t="str">
            <v>Ｃ</v>
          </cell>
          <cell r="AS12" t="str">
            <v>B</v>
          </cell>
          <cell r="AT12" t="str">
            <v>C</v>
          </cell>
          <cell r="AU12" t="str">
            <v>B</v>
          </cell>
          <cell r="AW12" t="str">
            <v>A</v>
          </cell>
          <cell r="AX12" t="str">
            <v>Ｃ</v>
          </cell>
          <cell r="AY12" t="str">
            <v>B</v>
          </cell>
          <cell r="AZ12" t="str">
            <v>A</v>
          </cell>
          <cell r="BA12" t="str">
            <v>B</v>
          </cell>
          <cell r="BB12" t="str">
            <v>B</v>
          </cell>
          <cell r="BC12" t="str">
            <v>Ｂ</v>
          </cell>
          <cell r="BE12" t="str">
            <v>A</v>
          </cell>
          <cell r="BF12" t="str">
            <v>C</v>
          </cell>
          <cell r="BG12" t="str">
            <v>A</v>
          </cell>
          <cell r="BH12" t="str">
            <v>B</v>
          </cell>
          <cell r="BI12" t="str">
            <v>B</v>
          </cell>
          <cell r="BJ12" t="str">
            <v>C</v>
          </cell>
          <cell r="BK12" t="str">
            <v>C</v>
          </cell>
          <cell r="BM12" t="str">
            <v>樋管樋門</v>
          </cell>
          <cell r="BN12" t="str">
            <v>難</v>
          </cell>
          <cell r="BO12" t="str">
            <v>Ⅳ</v>
          </cell>
        </row>
        <row r="13">
          <cell r="B13">
            <v>11</v>
          </cell>
          <cell r="C13" t="str">
            <v>福岡外環状道路（第１工区）那珂川橋（本線）上部工工事</v>
          </cell>
          <cell r="D13" t="str">
            <v>福岡市中央区天神４－２－３１　第２サンビル</v>
          </cell>
          <cell r="E13" t="str">
            <v>オリエンタル建設（株） 福岡支店</v>
          </cell>
          <cell r="F13" t="str">
            <v>支店長　手島　佐利</v>
          </cell>
          <cell r="G13" t="str">
            <v>平成１３年３月１０日～平成１４年３月２９日</v>
          </cell>
          <cell r="H13" t="str">
            <v>平成１４年３月１８日</v>
          </cell>
          <cell r="I13" t="str">
            <v>74</v>
          </cell>
          <cell r="J13" t="str">
            <v>国九整技管第　７４号</v>
          </cell>
          <cell r="K13" t="str">
            <v>平成１４年　７月１１日</v>
          </cell>
          <cell r="S13">
            <v>11</v>
          </cell>
          <cell r="U13">
            <v>3.2</v>
          </cell>
          <cell r="V13">
            <v>3.2</v>
          </cell>
          <cell r="W13">
            <v>10.5</v>
          </cell>
          <cell r="X13">
            <v>6.9</v>
          </cell>
          <cell r="Y13">
            <v>8.8000000000000007</v>
          </cell>
          <cell r="Z13">
            <v>2.6</v>
          </cell>
          <cell r="AA13">
            <v>9.8000000000000007</v>
          </cell>
          <cell r="AB13">
            <v>12</v>
          </cell>
          <cell r="AC13">
            <v>7.5</v>
          </cell>
          <cell r="AD13">
            <v>2.6</v>
          </cell>
          <cell r="AE13">
            <v>2.6</v>
          </cell>
          <cell r="AF13">
            <v>4.4000000000000004</v>
          </cell>
          <cell r="AG13">
            <v>0</v>
          </cell>
          <cell r="AH13" t="str">
            <v>Ｂ</v>
          </cell>
          <cell r="AI13" t="str">
            <v>Ｃ</v>
          </cell>
          <cell r="AJ13" t="str">
            <v>Ｂ</v>
          </cell>
          <cell r="AK13" t="str">
            <v>Ｃ</v>
          </cell>
          <cell r="AM13" t="str">
            <v>Ｃ</v>
          </cell>
          <cell r="AN13" t="str">
            <v>Ｃ</v>
          </cell>
          <cell r="AO13" t="str">
            <v>C</v>
          </cell>
          <cell r="AQ13" t="str">
            <v>Ｃ</v>
          </cell>
          <cell r="AR13" t="str">
            <v>Ｃ</v>
          </cell>
          <cell r="AS13" t="str">
            <v>Ｃ</v>
          </cell>
          <cell r="AT13" t="str">
            <v>C</v>
          </cell>
          <cell r="AU13" t="str">
            <v>Ｃ</v>
          </cell>
          <cell r="AV13" t="str">
            <v>Ｃ</v>
          </cell>
          <cell r="AW13" t="str">
            <v>Ｃ</v>
          </cell>
          <cell r="AX13" t="str">
            <v>Ｃ</v>
          </cell>
          <cell r="AY13" t="str">
            <v>C</v>
          </cell>
          <cell r="AZ13" t="str">
            <v>C</v>
          </cell>
          <cell r="BA13" t="str">
            <v>C</v>
          </cell>
          <cell r="BB13" t="str">
            <v>C</v>
          </cell>
          <cell r="BC13" t="str">
            <v>C</v>
          </cell>
          <cell r="BD13" t="str">
            <v>C</v>
          </cell>
          <cell r="BE13" t="str">
            <v>B</v>
          </cell>
          <cell r="BF13" t="str">
            <v>B</v>
          </cell>
          <cell r="BG13" t="str">
            <v>C</v>
          </cell>
          <cell r="BH13" t="str">
            <v>C</v>
          </cell>
          <cell r="BI13" t="str">
            <v>C</v>
          </cell>
          <cell r="BJ13" t="str">
            <v>C</v>
          </cell>
          <cell r="BK13" t="str">
            <v>C</v>
          </cell>
          <cell r="BL13" t="str">
            <v>C</v>
          </cell>
          <cell r="BM13" t="str">
            <v>PC 上部</v>
          </cell>
          <cell r="BN13" t="str">
            <v>やや難</v>
          </cell>
          <cell r="BO13" t="str">
            <v>Ⅲ</v>
          </cell>
        </row>
        <row r="14">
          <cell r="B14">
            <v>12</v>
          </cell>
          <cell r="C14" t="str">
            <v>福岡２０２号外環状共同溝〔Ⅳ〕２４工区工事</v>
          </cell>
          <cell r="D14" t="str">
            <v>福岡市博多区博多駅南３－７－３５　</v>
          </cell>
          <cell r="E14" t="str">
            <v>（株）福田組 九州支店</v>
          </cell>
          <cell r="F14" t="str">
            <v>支店長　阿部　勝</v>
          </cell>
          <cell r="G14" t="str">
            <v>平成１２年１０月６日～平成１４年３月１５日</v>
          </cell>
          <cell r="H14" t="str">
            <v>平成１４年３月１５日</v>
          </cell>
          <cell r="I14" t="str">
            <v>67</v>
          </cell>
          <cell r="J14" t="str">
            <v>国九整技管第　７４号</v>
          </cell>
          <cell r="K14" t="str">
            <v>平成１４年　７月１１日</v>
          </cell>
          <cell r="S14">
            <v>12</v>
          </cell>
          <cell r="U14">
            <v>3.2</v>
          </cell>
          <cell r="V14">
            <v>3.2</v>
          </cell>
          <cell r="W14">
            <v>9.9</v>
          </cell>
          <cell r="X14">
            <v>7.9</v>
          </cell>
          <cell r="Y14">
            <v>6.9</v>
          </cell>
          <cell r="Z14">
            <v>3.4</v>
          </cell>
          <cell r="AA14">
            <v>11.5</v>
          </cell>
          <cell r="AB14">
            <v>9.5</v>
          </cell>
          <cell r="AC14">
            <v>6.5</v>
          </cell>
          <cell r="AD14">
            <v>2.6</v>
          </cell>
          <cell r="AE14">
            <v>4.5999999999999996</v>
          </cell>
          <cell r="AF14">
            <v>5.4</v>
          </cell>
          <cell r="AG14">
            <v>-8</v>
          </cell>
          <cell r="AH14" t="str">
            <v>C</v>
          </cell>
          <cell r="AM14" t="str">
            <v>B</v>
          </cell>
          <cell r="AN14" t="str">
            <v>B</v>
          </cell>
          <cell r="AQ14" t="str">
            <v>B</v>
          </cell>
          <cell r="AR14" t="str">
            <v>B</v>
          </cell>
          <cell r="AW14" t="str">
            <v>B</v>
          </cell>
          <cell r="AZ14" t="str">
            <v>B</v>
          </cell>
          <cell r="BA14" t="str">
            <v>B</v>
          </cell>
          <cell r="BB14" t="str">
            <v>B</v>
          </cell>
          <cell r="BE14" t="str">
            <v>B</v>
          </cell>
          <cell r="BG14" t="str">
            <v>B</v>
          </cell>
          <cell r="BH14" t="str">
            <v>B</v>
          </cell>
          <cell r="BI14" t="str">
            <v>B</v>
          </cell>
          <cell r="BJ14" t="str">
            <v>B</v>
          </cell>
          <cell r="BM14" t="str">
            <v>共同溝</v>
          </cell>
          <cell r="BN14" t="str">
            <v>やや難</v>
          </cell>
          <cell r="BO14" t="str">
            <v>Ⅲ</v>
          </cell>
        </row>
        <row r="15">
          <cell r="B15">
            <v>13</v>
          </cell>
          <cell r="C15" t="str">
            <v>福岡２０２号外環状共同溝〔Ⅱ〕野多目地区工事</v>
          </cell>
          <cell r="D15" t="str">
            <v>福岡市博多区店屋町２－１６</v>
          </cell>
          <cell r="E15" t="str">
            <v>（株）銭高組 九州支店</v>
          </cell>
          <cell r="F15" t="str">
            <v>支店長　岡本　一彦</v>
          </cell>
          <cell r="G15" t="str">
            <v>平成１３年３月１５日～平成１４年３月２８日</v>
          </cell>
          <cell r="H15" t="str">
            <v>平成１４年３月１５日</v>
          </cell>
          <cell r="I15" t="str">
            <v>75</v>
          </cell>
          <cell r="J15" t="str">
            <v>国九整技管第　７４号</v>
          </cell>
          <cell r="K15" t="str">
            <v>平成１４年　７月１１日</v>
          </cell>
          <cell r="S15">
            <v>13</v>
          </cell>
          <cell r="U15">
            <v>2.6</v>
          </cell>
          <cell r="V15">
            <v>3.2</v>
          </cell>
          <cell r="W15">
            <v>10.199999999999999</v>
          </cell>
          <cell r="X15">
            <v>6.9</v>
          </cell>
          <cell r="Y15">
            <v>8.8000000000000007</v>
          </cell>
          <cell r="Z15">
            <v>3</v>
          </cell>
          <cell r="AA15">
            <v>11.5</v>
          </cell>
          <cell r="AB15">
            <v>9.5</v>
          </cell>
          <cell r="AC15">
            <v>7</v>
          </cell>
          <cell r="AD15">
            <v>2.6</v>
          </cell>
          <cell r="AE15">
            <v>4.2</v>
          </cell>
          <cell r="AF15">
            <v>5.4</v>
          </cell>
          <cell r="AG15">
            <v>0</v>
          </cell>
          <cell r="AH15" t="str">
            <v>C</v>
          </cell>
          <cell r="AM15" t="str">
            <v>B</v>
          </cell>
          <cell r="AN15" t="str">
            <v>B</v>
          </cell>
          <cell r="AQ15" t="str">
            <v>Ｃ</v>
          </cell>
          <cell r="AW15" t="str">
            <v>B</v>
          </cell>
          <cell r="AX15" t="str">
            <v>B</v>
          </cell>
          <cell r="AZ15" t="str">
            <v>B</v>
          </cell>
          <cell r="BE15" t="str">
            <v>B</v>
          </cell>
          <cell r="BG15" t="str">
            <v>B</v>
          </cell>
          <cell r="BH15" t="str">
            <v>B</v>
          </cell>
          <cell r="BI15" t="str">
            <v>B</v>
          </cell>
          <cell r="BJ15" t="str">
            <v>B</v>
          </cell>
          <cell r="BM15" t="str">
            <v>共同溝</v>
          </cell>
          <cell r="BN15" t="str">
            <v>やや難</v>
          </cell>
          <cell r="BO15" t="str">
            <v>Ⅲ</v>
          </cell>
        </row>
        <row r="16">
          <cell r="B16">
            <v>14</v>
          </cell>
          <cell r="C16" t="str">
            <v>福岡２０２号外環状共同溝〔Ⅳ〕２６工区工事</v>
          </cell>
          <cell r="D16" t="str">
            <v>福岡市博多区博多駅南一丁目１４番８号</v>
          </cell>
          <cell r="E16" t="str">
            <v>（株）淺沼組九州支店</v>
          </cell>
          <cell r="F16" t="str">
            <v>支店長　三好　初美</v>
          </cell>
          <cell r="G16" t="str">
            <v>平成１２年１０月６日～平成１４年３月１５日</v>
          </cell>
          <cell r="H16" t="str">
            <v>平成１４年３月１５日</v>
          </cell>
          <cell r="I16" t="str">
            <v>83</v>
          </cell>
          <cell r="J16" t="str">
            <v>国九整技管第　７４号</v>
          </cell>
          <cell r="K16" t="str">
            <v>平成１４年　７月１１日</v>
          </cell>
          <cell r="S16">
            <v>14</v>
          </cell>
          <cell r="U16">
            <v>3.2</v>
          </cell>
          <cell r="V16">
            <v>3.8</v>
          </cell>
          <cell r="W16">
            <v>10.7</v>
          </cell>
          <cell r="X16">
            <v>8.3000000000000007</v>
          </cell>
          <cell r="Y16">
            <v>9.1999999999999993</v>
          </cell>
          <cell r="Z16">
            <v>3.4</v>
          </cell>
          <cell r="AA16">
            <v>11.5</v>
          </cell>
          <cell r="AB16">
            <v>12.5</v>
          </cell>
          <cell r="AC16">
            <v>7.3</v>
          </cell>
          <cell r="AD16">
            <v>3.4</v>
          </cell>
          <cell r="AE16">
            <v>4.2</v>
          </cell>
          <cell r="AF16">
            <v>5.4</v>
          </cell>
          <cell r="AG16">
            <v>0</v>
          </cell>
          <cell r="AH16" t="str">
            <v>C</v>
          </cell>
          <cell r="AM16" t="str">
            <v>Ｃ</v>
          </cell>
          <cell r="AQ16" t="str">
            <v>B</v>
          </cell>
          <cell r="AR16" t="str">
            <v>B</v>
          </cell>
          <cell r="AW16" t="str">
            <v>B</v>
          </cell>
          <cell r="AZ16" t="str">
            <v>B</v>
          </cell>
          <cell r="BA16" t="str">
            <v>B</v>
          </cell>
          <cell r="BE16" t="str">
            <v>B</v>
          </cell>
          <cell r="BG16" t="str">
            <v>B</v>
          </cell>
          <cell r="BH16" t="str">
            <v>B</v>
          </cell>
          <cell r="BI16" t="str">
            <v>B</v>
          </cell>
          <cell r="BJ16" t="str">
            <v>B</v>
          </cell>
          <cell r="BK16" t="str">
            <v>B</v>
          </cell>
          <cell r="BM16" t="str">
            <v>共同溝</v>
          </cell>
          <cell r="BN16" t="str">
            <v>やや難</v>
          </cell>
          <cell r="BO16" t="str">
            <v>Ⅲ</v>
          </cell>
        </row>
        <row r="17">
          <cell r="B17">
            <v>15</v>
          </cell>
          <cell r="C17" t="str">
            <v>福岡２０８号黒崎開地区改良（その４）工事</v>
          </cell>
          <cell r="D17" t="str">
            <v>福岡市博多区博多駅前３－１２－１０</v>
          </cell>
          <cell r="E17" t="str">
            <v>鹿島建設（株）九州支店</v>
          </cell>
          <cell r="F17" t="str">
            <v>支店長　平田　光宏</v>
          </cell>
          <cell r="G17" t="str">
            <v>平成１３年３月９日～平成１４年３月２８日</v>
          </cell>
          <cell r="H17" t="str">
            <v>平成１４年３月２８日</v>
          </cell>
          <cell r="I17" t="str">
            <v>77</v>
          </cell>
          <cell r="J17" t="str">
            <v>国九整技管第　７４号</v>
          </cell>
          <cell r="K17" t="str">
            <v>平成１４年　７月１１日</v>
          </cell>
          <cell r="S17">
            <v>15</v>
          </cell>
          <cell r="U17">
            <v>3.2</v>
          </cell>
          <cell r="V17">
            <v>3.2</v>
          </cell>
          <cell r="W17">
            <v>9.6999999999999993</v>
          </cell>
          <cell r="X17">
            <v>7.9</v>
          </cell>
          <cell r="Y17">
            <v>9.1999999999999993</v>
          </cell>
          <cell r="Z17">
            <v>3</v>
          </cell>
          <cell r="AA17">
            <v>11.5</v>
          </cell>
          <cell r="AB17">
            <v>11.4</v>
          </cell>
          <cell r="AC17">
            <v>7.5</v>
          </cell>
          <cell r="AD17">
            <v>2.6</v>
          </cell>
          <cell r="AE17">
            <v>3</v>
          </cell>
          <cell r="AF17">
            <v>4.4000000000000004</v>
          </cell>
          <cell r="AG17">
            <v>0</v>
          </cell>
          <cell r="AH17" t="str">
            <v>C</v>
          </cell>
          <cell r="AM17" t="str">
            <v>Ｃ</v>
          </cell>
          <cell r="AQ17" t="str">
            <v>A</v>
          </cell>
          <cell r="AR17" t="str">
            <v>B</v>
          </cell>
          <cell r="AS17" t="str">
            <v>A</v>
          </cell>
          <cell r="AT17" t="str">
            <v>B</v>
          </cell>
          <cell r="AU17" t="str">
            <v>B</v>
          </cell>
          <cell r="AW17" t="str">
            <v>B</v>
          </cell>
          <cell r="AZ17" t="str">
            <v>B</v>
          </cell>
          <cell r="BA17" t="str">
            <v>B</v>
          </cell>
          <cell r="BE17" t="str">
            <v>B</v>
          </cell>
          <cell r="BG17" t="str">
            <v>B</v>
          </cell>
          <cell r="BI17" t="str">
            <v>B</v>
          </cell>
          <cell r="BM17" t="str">
            <v>地盤改良</v>
          </cell>
          <cell r="BN17" t="str">
            <v>やや難</v>
          </cell>
          <cell r="BO17" t="str">
            <v>Ⅱ</v>
          </cell>
        </row>
        <row r="18">
          <cell r="B18">
            <v>16</v>
          </cell>
          <cell r="C18" t="str">
            <v>福岡２０８号黒崎開地区改良（その５）工事</v>
          </cell>
          <cell r="D18" t="str">
            <v>福岡市中央区警固１－１２－１１</v>
          </cell>
          <cell r="E18" t="str">
            <v>五洋建設（株） 九州支店</v>
          </cell>
          <cell r="F18" t="str">
            <v>支店長　宇山　藤博</v>
          </cell>
          <cell r="G18" t="str">
            <v>平成１３年３月１日～平成１４年３月２８日</v>
          </cell>
          <cell r="H18" t="str">
            <v>平成１４年３月２７日</v>
          </cell>
          <cell r="I18" t="str">
            <v>79</v>
          </cell>
          <cell r="J18" t="str">
            <v>国九整技管第　７４号</v>
          </cell>
          <cell r="K18" t="str">
            <v>平成１４年　７月１１日</v>
          </cell>
          <cell r="S18">
            <v>16</v>
          </cell>
          <cell r="U18">
            <v>3.2</v>
          </cell>
          <cell r="V18">
            <v>3.8</v>
          </cell>
          <cell r="W18">
            <v>10.7</v>
          </cell>
          <cell r="X18">
            <v>7.9</v>
          </cell>
          <cell r="Y18">
            <v>9.1999999999999993</v>
          </cell>
          <cell r="Z18">
            <v>3.4</v>
          </cell>
          <cell r="AA18">
            <v>11.5</v>
          </cell>
          <cell r="AB18">
            <v>11.4</v>
          </cell>
          <cell r="AC18">
            <v>7.5</v>
          </cell>
          <cell r="AD18">
            <v>2.6</v>
          </cell>
          <cell r="AE18">
            <v>3.4</v>
          </cell>
          <cell r="AF18">
            <v>4.4000000000000004</v>
          </cell>
          <cell r="AG18">
            <v>0</v>
          </cell>
          <cell r="AH18" t="str">
            <v>C</v>
          </cell>
          <cell r="AM18" t="str">
            <v>Ｃ</v>
          </cell>
          <cell r="AQ18" t="str">
            <v>A</v>
          </cell>
          <cell r="AR18" t="str">
            <v>B</v>
          </cell>
          <cell r="AS18" t="str">
            <v>A</v>
          </cell>
          <cell r="AT18" t="str">
            <v>B</v>
          </cell>
          <cell r="AU18" t="str">
            <v>B</v>
          </cell>
          <cell r="AW18" t="str">
            <v>B</v>
          </cell>
          <cell r="AZ18" t="str">
            <v>B</v>
          </cell>
          <cell r="BA18" t="str">
            <v>B</v>
          </cell>
          <cell r="BE18" t="str">
            <v>B</v>
          </cell>
          <cell r="BG18" t="str">
            <v>B</v>
          </cell>
          <cell r="BI18" t="str">
            <v>B</v>
          </cell>
          <cell r="BM18" t="str">
            <v>地盤改良</v>
          </cell>
          <cell r="BN18" t="str">
            <v>やや難</v>
          </cell>
          <cell r="BO18" t="str">
            <v>Ⅱ</v>
          </cell>
        </row>
        <row r="19">
          <cell r="B19">
            <v>17</v>
          </cell>
          <cell r="C19" t="str">
            <v>箱崎地区舗装修繕工事</v>
          </cell>
          <cell r="D19" t="str">
            <v>福岡市博多区博多駅東１丁目１２番８号</v>
          </cell>
          <cell r="E19" t="str">
            <v>世紀東急工業（株）</v>
          </cell>
          <cell r="F19" t="str">
            <v>支店長　伊東　正博</v>
          </cell>
          <cell r="G19" t="str">
            <v>平成１３年３月２２日～平成１４年３月２８日</v>
          </cell>
          <cell r="H19" t="str">
            <v>平成１４年３月２８日</v>
          </cell>
          <cell r="I19" t="str">
            <v>69</v>
          </cell>
          <cell r="J19" t="str">
            <v>国九整技管第　７４号</v>
          </cell>
          <cell r="K19" t="str">
            <v>平成１４年　７月１１日</v>
          </cell>
          <cell r="S19">
            <v>17</v>
          </cell>
          <cell r="U19">
            <v>2.6</v>
          </cell>
          <cell r="V19">
            <v>3.2</v>
          </cell>
          <cell r="W19">
            <v>9.1</v>
          </cell>
          <cell r="X19">
            <v>7.9</v>
          </cell>
          <cell r="Y19">
            <v>6.9</v>
          </cell>
          <cell r="Z19">
            <v>2.6</v>
          </cell>
          <cell r="AA19">
            <v>9.5</v>
          </cell>
          <cell r="AB19">
            <v>9.5</v>
          </cell>
          <cell r="AC19">
            <v>7.5</v>
          </cell>
          <cell r="AD19">
            <v>3.4</v>
          </cell>
          <cell r="AE19">
            <v>2.6</v>
          </cell>
          <cell r="AF19">
            <v>4.4000000000000004</v>
          </cell>
          <cell r="AG19">
            <v>0</v>
          </cell>
          <cell r="AH19" t="str">
            <v>Ｂ</v>
          </cell>
          <cell r="AI19" t="str">
            <v>Ｂ</v>
          </cell>
          <cell r="AM19" t="str">
            <v>Ｃ</v>
          </cell>
          <cell r="AQ19" t="str">
            <v>Ｃ</v>
          </cell>
          <cell r="AW19" t="str">
            <v>B</v>
          </cell>
          <cell r="BC19" t="str">
            <v>Ｂ</v>
          </cell>
          <cell r="BE19" t="str">
            <v>A</v>
          </cell>
          <cell r="BH19" t="str">
            <v>B</v>
          </cell>
          <cell r="BJ19" t="str">
            <v>A</v>
          </cell>
          <cell r="BK19" t="str">
            <v>B</v>
          </cell>
          <cell r="BM19" t="str">
            <v>舗装</v>
          </cell>
          <cell r="BN19" t="str">
            <v>難</v>
          </cell>
          <cell r="BO19" t="str">
            <v>Ⅲ</v>
          </cell>
        </row>
        <row r="20">
          <cell r="B20">
            <v>18</v>
          </cell>
          <cell r="C20" t="str">
            <v>東大橋耐震補強工事</v>
          </cell>
          <cell r="D20" t="str">
            <v>福岡市中央区大名１－９－２７　第１西部ビル</v>
          </cell>
          <cell r="E20" t="str">
            <v>片山ストラテック（株） 九州営業所</v>
          </cell>
          <cell r="F20" t="str">
            <v>所長　上村　達章</v>
          </cell>
          <cell r="G20" t="str">
            <v>平成１３年３月２２日～平成１４年３月２９日</v>
          </cell>
          <cell r="H20" t="str">
            <v>平成１４年３月２９日</v>
          </cell>
          <cell r="I20" t="str">
            <v>69</v>
          </cell>
          <cell r="J20" t="str">
            <v>国九整技管第　７４号</v>
          </cell>
          <cell r="K20" t="str">
            <v>平成１４年　７月１１日</v>
          </cell>
          <cell r="S20">
            <v>18</v>
          </cell>
          <cell r="U20">
            <v>3.2</v>
          </cell>
          <cell r="V20">
            <v>2.6</v>
          </cell>
          <cell r="W20">
            <v>9.6999999999999993</v>
          </cell>
          <cell r="X20">
            <v>6.9</v>
          </cell>
          <cell r="Y20">
            <v>6.9</v>
          </cell>
          <cell r="Z20">
            <v>3</v>
          </cell>
          <cell r="AA20">
            <v>9.5</v>
          </cell>
          <cell r="AB20">
            <v>12.5</v>
          </cell>
          <cell r="AC20">
            <v>5.5</v>
          </cell>
          <cell r="AD20">
            <v>2.6</v>
          </cell>
          <cell r="AE20">
            <v>2.6</v>
          </cell>
          <cell r="AF20">
            <v>4.4000000000000004</v>
          </cell>
          <cell r="AG20">
            <v>0</v>
          </cell>
          <cell r="AH20" t="str">
            <v>C</v>
          </cell>
          <cell r="AM20" t="str">
            <v>Ｃ</v>
          </cell>
          <cell r="AQ20" t="str">
            <v>Ｃ</v>
          </cell>
          <cell r="AW20" t="str">
            <v>Ｃ</v>
          </cell>
          <cell r="BE20" t="str">
            <v>B</v>
          </cell>
          <cell r="BI20" t="str">
            <v>B</v>
          </cell>
          <cell r="BM20" t="str">
            <v>橋梁下部</v>
          </cell>
          <cell r="BN20" t="str">
            <v>やや難</v>
          </cell>
          <cell r="BO20" t="str">
            <v>Ⅲ</v>
          </cell>
        </row>
        <row r="21">
          <cell r="B21">
            <v>19</v>
          </cell>
          <cell r="C21" t="str">
            <v>佐賀導水通瀬川機場（Ⅱ期）建設工事</v>
          </cell>
          <cell r="D21" t="str">
            <v>佐賀県佐賀市八幡小路１－１０</v>
          </cell>
          <cell r="E21" t="str">
            <v>松尾建設株式会社</v>
          </cell>
          <cell r="F21" t="str">
            <v>代表取締役　松尾　幹夫</v>
          </cell>
          <cell r="G21" t="str">
            <v>平成１３年３月１０日～平成１４年３月１５日</v>
          </cell>
          <cell r="H21" t="str">
            <v>平成１４年３月１５日</v>
          </cell>
          <cell r="I21">
            <v>72</v>
          </cell>
          <cell r="J21" t="str">
            <v>国九整技管第　７４号</v>
          </cell>
          <cell r="K21" t="str">
            <v>平成１４年　７月１１日</v>
          </cell>
          <cell r="S21">
            <v>19</v>
          </cell>
          <cell r="U21">
            <v>3.2</v>
          </cell>
          <cell r="V21">
            <v>2.6</v>
          </cell>
          <cell r="W21">
            <v>10.5</v>
          </cell>
          <cell r="X21">
            <v>6.9</v>
          </cell>
          <cell r="Y21">
            <v>8.8000000000000007</v>
          </cell>
          <cell r="Z21">
            <v>3</v>
          </cell>
          <cell r="AA21">
            <v>11.5</v>
          </cell>
          <cell r="AB21">
            <v>9.1</v>
          </cell>
          <cell r="AC21">
            <v>7.3</v>
          </cell>
          <cell r="AD21">
            <v>2.6</v>
          </cell>
          <cell r="AE21">
            <v>2.6</v>
          </cell>
          <cell r="AF21">
            <v>4.4000000000000004</v>
          </cell>
          <cell r="AG21">
            <v>0</v>
          </cell>
          <cell r="AH21" t="str">
            <v>Ｂ</v>
          </cell>
          <cell r="AI21" t="str">
            <v>Ｂ</v>
          </cell>
          <cell r="AJ21" t="str">
            <v>Ｃ</v>
          </cell>
          <cell r="AM21" t="str">
            <v>B</v>
          </cell>
          <cell r="AN21" t="str">
            <v>B</v>
          </cell>
          <cell r="AQ21" t="str">
            <v>Ｃ</v>
          </cell>
          <cell r="AR21" t="str">
            <v>Ｃ</v>
          </cell>
          <cell r="AT21" t="str">
            <v>C</v>
          </cell>
          <cell r="AW21" t="str">
            <v>Ｃ</v>
          </cell>
          <cell r="BA21" t="str">
            <v>C</v>
          </cell>
          <cell r="BB21" t="str">
            <v>C</v>
          </cell>
          <cell r="BE21" t="str">
            <v>B</v>
          </cell>
          <cell r="BF21" t="str">
            <v>C</v>
          </cell>
          <cell r="BI21" t="str">
            <v>C</v>
          </cell>
          <cell r="BJ21" t="str">
            <v>B</v>
          </cell>
          <cell r="BK21" t="str">
            <v>B</v>
          </cell>
          <cell r="BM21" t="str">
            <v>揚排水機場</v>
          </cell>
          <cell r="BN21" t="str">
            <v>難</v>
          </cell>
          <cell r="BO21" t="str">
            <v>Ⅳ</v>
          </cell>
        </row>
        <row r="22">
          <cell r="B22">
            <v>20</v>
          </cell>
          <cell r="C22" t="str">
            <v>佐賀２０３号浪瀬１・２号トンネル新設工事</v>
          </cell>
          <cell r="D22" t="str">
            <v>福岡市博多区祇園町２－１</v>
          </cell>
          <cell r="E22" t="str">
            <v>東急建設（株）九州支店</v>
          </cell>
          <cell r="F22" t="str">
            <v>支店長　米田　司</v>
          </cell>
          <cell r="G22" t="str">
            <v>平成１2年９月２１日～平成１４年３月２９日</v>
          </cell>
          <cell r="H22" t="str">
            <v>平成１４年３月２１日</v>
          </cell>
          <cell r="I22">
            <v>79</v>
          </cell>
          <cell r="J22" t="str">
            <v>国九整技管第　７４号</v>
          </cell>
          <cell r="K22" t="str">
            <v>平成１４年　７月１１日</v>
          </cell>
          <cell r="S22">
            <v>20</v>
          </cell>
          <cell r="U22">
            <v>3.2</v>
          </cell>
          <cell r="V22">
            <v>3.8</v>
          </cell>
          <cell r="W22">
            <v>10.5</v>
          </cell>
          <cell r="X22">
            <v>8.1</v>
          </cell>
          <cell r="Y22">
            <v>9.1999999999999993</v>
          </cell>
          <cell r="Z22">
            <v>3</v>
          </cell>
          <cell r="AA22">
            <v>10.8</v>
          </cell>
          <cell r="AB22">
            <v>12.5</v>
          </cell>
          <cell r="AC22">
            <v>6.7</v>
          </cell>
          <cell r="AD22">
            <v>2.6</v>
          </cell>
          <cell r="AE22">
            <v>4.2</v>
          </cell>
          <cell r="AF22">
            <v>4.4000000000000004</v>
          </cell>
          <cell r="AG22">
            <v>0</v>
          </cell>
          <cell r="AH22" t="str">
            <v>Ｂ</v>
          </cell>
          <cell r="AI22" t="str">
            <v>Ｃ</v>
          </cell>
          <cell r="AJ22" t="str">
            <v>Ｂ</v>
          </cell>
          <cell r="AM22" t="str">
            <v>Ｃ</v>
          </cell>
          <cell r="AQ22" t="str">
            <v>B</v>
          </cell>
          <cell r="AV22" t="str">
            <v>B</v>
          </cell>
          <cell r="AW22" t="str">
            <v>B</v>
          </cell>
          <cell r="AZ22" t="str">
            <v>B</v>
          </cell>
          <cell r="BB22" t="str">
            <v>B</v>
          </cell>
          <cell r="BE22" t="str">
            <v>B</v>
          </cell>
          <cell r="BF22" t="str">
            <v>B</v>
          </cell>
          <cell r="BG22" t="str">
            <v>B</v>
          </cell>
          <cell r="BI22" t="str">
            <v>B</v>
          </cell>
          <cell r="BL22" t="str">
            <v>B</v>
          </cell>
          <cell r="BM22" t="str">
            <v>トンネル</v>
          </cell>
          <cell r="BN22" t="str">
            <v>やや難</v>
          </cell>
          <cell r="BO22" t="str">
            <v>Ⅳ</v>
          </cell>
        </row>
        <row r="23">
          <cell r="B23">
            <v>21</v>
          </cell>
          <cell r="C23" t="str">
            <v>早岐瀬戸大橋下部工補強（P3～Ｐ４）工事</v>
          </cell>
          <cell r="D23" t="str">
            <v>福岡市博多区中州５－６－２０</v>
          </cell>
          <cell r="E23" t="str">
            <v>（株）ピー・エス 九州支店</v>
          </cell>
          <cell r="F23" t="str">
            <v>支店長　脇　良治</v>
          </cell>
          <cell r="G23" t="str">
            <v>平成１３年２月２８日～平成１４年３月１３日</v>
          </cell>
          <cell r="H23" t="str">
            <v>平成１４年３月１３日</v>
          </cell>
          <cell r="I23">
            <v>77</v>
          </cell>
          <cell r="J23" t="str">
            <v>国九整技管第　７４号</v>
          </cell>
          <cell r="K23" t="str">
            <v>平成１４年　７月１１日</v>
          </cell>
          <cell r="S23">
            <v>21</v>
          </cell>
          <cell r="U23">
            <v>2.6</v>
          </cell>
          <cell r="V23">
            <v>3.2</v>
          </cell>
          <cell r="W23">
            <v>9.1</v>
          </cell>
          <cell r="X23">
            <v>6.9</v>
          </cell>
          <cell r="Y23">
            <v>8.8000000000000007</v>
          </cell>
          <cell r="Z23">
            <v>3</v>
          </cell>
          <cell r="AA23">
            <v>11.5</v>
          </cell>
          <cell r="AB23">
            <v>12.5</v>
          </cell>
          <cell r="AC23">
            <v>6.5</v>
          </cell>
          <cell r="AD23">
            <v>4.5999999999999996</v>
          </cell>
          <cell r="AE23">
            <v>4.2</v>
          </cell>
          <cell r="AF23">
            <v>4.4000000000000004</v>
          </cell>
          <cell r="AG23">
            <v>0</v>
          </cell>
          <cell r="AH23" t="str">
            <v>Ｂ</v>
          </cell>
          <cell r="AK23" t="str">
            <v>Ｂ</v>
          </cell>
          <cell r="AM23" t="str">
            <v>Ｂ</v>
          </cell>
          <cell r="AN23" t="str">
            <v>Ｂ</v>
          </cell>
          <cell r="AQ23" t="str">
            <v>B</v>
          </cell>
          <cell r="AT23" t="str">
            <v>Ｂ</v>
          </cell>
          <cell r="AW23" t="str">
            <v>B</v>
          </cell>
          <cell r="BA23" t="str">
            <v>Ｂ</v>
          </cell>
          <cell r="BB23" t="str">
            <v>B</v>
          </cell>
          <cell r="BE23" t="str">
            <v>B</v>
          </cell>
          <cell r="BH23" t="str">
            <v>C</v>
          </cell>
          <cell r="BI23" t="str">
            <v>B</v>
          </cell>
          <cell r="BK23" t="str">
            <v>B</v>
          </cell>
          <cell r="BM23" t="str">
            <v>RC橋脚</v>
          </cell>
          <cell r="BN23" t="str">
            <v>やや難</v>
          </cell>
          <cell r="BO23" t="str">
            <v>Ⅲ</v>
          </cell>
        </row>
        <row r="24">
          <cell r="B24">
            <v>22</v>
          </cell>
          <cell r="C24" t="str">
            <v>赤松谷川２号砂防堰堤一期工事</v>
          </cell>
          <cell r="D24" t="str">
            <v>福岡市博多区博多駅中央街８－３６　博多ビル</v>
          </cell>
          <cell r="E24" t="str">
            <v>（株）フジタ 九州支店</v>
          </cell>
          <cell r="F24" t="str">
            <v>支店長　田代　徹</v>
          </cell>
          <cell r="G24" t="str">
            <v>平成１３年９月２８日～平成１４年３月１５日</v>
          </cell>
          <cell r="H24" t="str">
            <v>平成１４年３月１５日</v>
          </cell>
          <cell r="I24">
            <v>79</v>
          </cell>
          <cell r="J24" t="str">
            <v>国九整技管第　７４号</v>
          </cell>
          <cell r="K24" t="str">
            <v>平成１４年　７月１１日</v>
          </cell>
          <cell r="S24">
            <v>22</v>
          </cell>
          <cell r="U24">
            <v>3.2</v>
          </cell>
          <cell r="V24">
            <v>3.8</v>
          </cell>
          <cell r="W24">
            <v>10.7</v>
          </cell>
          <cell r="X24">
            <v>8.1</v>
          </cell>
          <cell r="Y24">
            <v>8.8000000000000007</v>
          </cell>
          <cell r="Z24">
            <v>3.4</v>
          </cell>
          <cell r="AA24">
            <v>9.1</v>
          </cell>
          <cell r="AB24">
            <v>12.5</v>
          </cell>
          <cell r="AC24">
            <v>7.5</v>
          </cell>
          <cell r="AD24">
            <v>5</v>
          </cell>
          <cell r="AE24">
            <v>2.6</v>
          </cell>
          <cell r="AF24">
            <v>4.4000000000000004</v>
          </cell>
          <cell r="AG24">
            <v>0</v>
          </cell>
          <cell r="AH24" t="str">
            <v>Ｂ</v>
          </cell>
          <cell r="AI24" t="str">
            <v>Ｂ</v>
          </cell>
          <cell r="AM24" t="str">
            <v>A</v>
          </cell>
          <cell r="AN24" t="str">
            <v>A</v>
          </cell>
          <cell r="AQ24" t="str">
            <v>A</v>
          </cell>
          <cell r="AU24" t="str">
            <v>B</v>
          </cell>
          <cell r="AV24" t="str">
            <v>A</v>
          </cell>
          <cell r="AW24" t="str">
            <v>Ｃ</v>
          </cell>
          <cell r="BE24" t="str">
            <v>B</v>
          </cell>
          <cell r="BI24" t="str">
            <v>B</v>
          </cell>
          <cell r="BK24" t="str">
            <v>B</v>
          </cell>
          <cell r="BM24" t="str">
            <v>砂防ダム</v>
          </cell>
          <cell r="BN24" t="str">
            <v>難</v>
          </cell>
          <cell r="BO24" t="str">
            <v>Ⅴ</v>
          </cell>
        </row>
        <row r="25">
          <cell r="B25">
            <v>23</v>
          </cell>
          <cell r="C25" t="str">
            <v>水無川砂防副堰堤工事</v>
          </cell>
          <cell r="D25" t="str">
            <v>福岡市中央区警固２－１７－３０　</v>
          </cell>
          <cell r="E25" t="str">
            <v>西松建設（株）九州支店</v>
          </cell>
          <cell r="F25" t="str">
            <v>支店長　有吉　隆彌</v>
          </cell>
          <cell r="G25" t="str">
            <v>平成１３年９月２８日～平成１４年３月１５日</v>
          </cell>
          <cell r="H25" t="str">
            <v>平成１４年３月１５日</v>
          </cell>
          <cell r="I25">
            <v>75</v>
          </cell>
          <cell r="J25" t="str">
            <v>国九整技管第　７４号</v>
          </cell>
          <cell r="K25" t="str">
            <v>平成１４年　７月１１日</v>
          </cell>
          <cell r="S25">
            <v>23</v>
          </cell>
          <cell r="U25">
            <v>3.2</v>
          </cell>
          <cell r="V25">
            <v>3.8</v>
          </cell>
          <cell r="W25">
            <v>9.6999999999999993</v>
          </cell>
          <cell r="X25">
            <v>6.9</v>
          </cell>
          <cell r="Y25">
            <v>8.8000000000000007</v>
          </cell>
          <cell r="Z25">
            <v>2.6</v>
          </cell>
          <cell r="AA25">
            <v>9.1</v>
          </cell>
          <cell r="AB25">
            <v>12.5</v>
          </cell>
          <cell r="AC25">
            <v>7.5</v>
          </cell>
          <cell r="AD25">
            <v>4.2</v>
          </cell>
          <cell r="AE25">
            <v>2.6</v>
          </cell>
          <cell r="AF25">
            <v>4.4000000000000004</v>
          </cell>
          <cell r="AG25">
            <v>0</v>
          </cell>
          <cell r="AH25" t="str">
            <v>Ｂ</v>
          </cell>
          <cell r="AI25" t="str">
            <v>Ｂ</v>
          </cell>
          <cell r="AM25" t="str">
            <v>A</v>
          </cell>
          <cell r="AN25" t="str">
            <v>A</v>
          </cell>
          <cell r="AQ25" t="str">
            <v>A</v>
          </cell>
          <cell r="AU25" t="str">
            <v>B</v>
          </cell>
          <cell r="AV25" t="str">
            <v>A</v>
          </cell>
          <cell r="AW25" t="str">
            <v>Ｃ</v>
          </cell>
          <cell r="BE25" t="str">
            <v>B</v>
          </cell>
          <cell r="BI25" t="str">
            <v>B</v>
          </cell>
          <cell r="BK25" t="str">
            <v>B</v>
          </cell>
          <cell r="BM25" t="str">
            <v>砂防ダム</v>
          </cell>
          <cell r="BN25" t="str">
            <v>難</v>
          </cell>
          <cell r="BO25" t="str">
            <v>Ⅴ</v>
          </cell>
        </row>
        <row r="26">
          <cell r="B26">
            <v>24</v>
          </cell>
          <cell r="C26" t="str">
            <v>赤松谷川１号砂防副堰堤工事</v>
          </cell>
          <cell r="D26" t="str">
            <v>福岡市中央区大名２－４－３０　</v>
          </cell>
          <cell r="E26" t="str">
            <v>（株）大本組　九州支店</v>
          </cell>
          <cell r="F26" t="str">
            <v>支店長　石原　泉</v>
          </cell>
          <cell r="G26" t="str">
            <v>平成１３年９月２８日～平成１４年３月１５日</v>
          </cell>
          <cell r="H26" t="str">
            <v>平成１４年３月１５日</v>
          </cell>
          <cell r="I26">
            <v>77</v>
          </cell>
          <cell r="J26" t="str">
            <v>国九整技管第　７４号</v>
          </cell>
          <cell r="K26" t="str">
            <v>平成１４年　７月１１日</v>
          </cell>
          <cell r="S26">
            <v>24</v>
          </cell>
          <cell r="U26">
            <v>3.2</v>
          </cell>
          <cell r="V26">
            <v>3.8</v>
          </cell>
          <cell r="W26">
            <v>9.6999999999999993</v>
          </cell>
          <cell r="X26">
            <v>8.1</v>
          </cell>
          <cell r="Y26">
            <v>8.8000000000000007</v>
          </cell>
          <cell r="Z26">
            <v>2.6</v>
          </cell>
          <cell r="AA26">
            <v>9.1</v>
          </cell>
          <cell r="AB26">
            <v>12.5</v>
          </cell>
          <cell r="AC26">
            <v>7.5</v>
          </cell>
          <cell r="AD26">
            <v>4.2</v>
          </cell>
          <cell r="AE26">
            <v>2.6</v>
          </cell>
          <cell r="AF26">
            <v>4.4000000000000004</v>
          </cell>
          <cell r="AG26">
            <v>0</v>
          </cell>
          <cell r="AH26" t="str">
            <v>Ｂ</v>
          </cell>
          <cell r="AI26" t="str">
            <v>Ｂ</v>
          </cell>
          <cell r="AM26" t="str">
            <v>A</v>
          </cell>
          <cell r="AN26" t="str">
            <v>A</v>
          </cell>
          <cell r="AQ26" t="str">
            <v>A</v>
          </cell>
          <cell r="AU26" t="str">
            <v>B</v>
          </cell>
          <cell r="AV26" t="str">
            <v>A</v>
          </cell>
          <cell r="AW26" t="str">
            <v>Ｃ</v>
          </cell>
          <cell r="BE26" t="str">
            <v>B</v>
          </cell>
          <cell r="BI26" t="str">
            <v>B</v>
          </cell>
          <cell r="BK26" t="str">
            <v>B</v>
          </cell>
          <cell r="BM26" t="str">
            <v>砂防ダム</v>
          </cell>
          <cell r="BN26" t="str">
            <v>難</v>
          </cell>
          <cell r="BO26" t="str">
            <v>Ⅴ</v>
          </cell>
        </row>
        <row r="27">
          <cell r="B27">
            <v>25</v>
          </cell>
          <cell r="C27" t="str">
            <v>湯江川砂防堰堤工事</v>
          </cell>
          <cell r="D27" t="str">
            <v>福岡市中央区大名１丁目４番１号　ＮＤビル</v>
          </cell>
          <cell r="E27" t="str">
            <v>梅林建設（株）　福岡支店</v>
          </cell>
          <cell r="F27" t="str">
            <v>支店長　岡田　紀朗</v>
          </cell>
          <cell r="G27" t="str">
            <v>平成１３年１０月１２日～平成１４年３月２０日</v>
          </cell>
          <cell r="H27" t="str">
            <v>平成１４年３月２０日</v>
          </cell>
          <cell r="I27">
            <v>77</v>
          </cell>
          <cell r="J27" t="str">
            <v>国九整技管第　７４号</v>
          </cell>
          <cell r="K27" t="str">
            <v>平成１４年　７月１１日</v>
          </cell>
          <cell r="S27">
            <v>25</v>
          </cell>
          <cell r="U27">
            <v>3.2</v>
          </cell>
          <cell r="V27">
            <v>3.2</v>
          </cell>
          <cell r="W27">
            <v>11.7</v>
          </cell>
          <cell r="X27">
            <v>8.3000000000000007</v>
          </cell>
          <cell r="Y27">
            <v>8.8000000000000007</v>
          </cell>
          <cell r="Z27">
            <v>3</v>
          </cell>
          <cell r="AA27">
            <v>11.1</v>
          </cell>
          <cell r="AB27">
            <v>9.5</v>
          </cell>
          <cell r="AC27">
            <v>7.5</v>
          </cell>
          <cell r="AD27">
            <v>3.4</v>
          </cell>
          <cell r="AE27">
            <v>3</v>
          </cell>
          <cell r="AF27">
            <v>4.4000000000000004</v>
          </cell>
          <cell r="AG27">
            <v>0</v>
          </cell>
          <cell r="AH27" t="str">
            <v>Ｂ</v>
          </cell>
          <cell r="AI27" t="str">
            <v>Ｂ</v>
          </cell>
          <cell r="AM27" t="str">
            <v>Ｂ</v>
          </cell>
          <cell r="AN27" t="str">
            <v>Ｂ</v>
          </cell>
          <cell r="AQ27" t="str">
            <v>B</v>
          </cell>
          <cell r="AU27" t="str">
            <v>B</v>
          </cell>
          <cell r="AV27" t="str">
            <v>B</v>
          </cell>
          <cell r="AW27" t="str">
            <v>Ｃ</v>
          </cell>
          <cell r="BE27" t="str">
            <v>B</v>
          </cell>
          <cell r="BI27" t="str">
            <v>B</v>
          </cell>
          <cell r="BM27" t="str">
            <v>砂防ダム</v>
          </cell>
          <cell r="BN27" t="str">
            <v>やや難</v>
          </cell>
          <cell r="BO27" t="str">
            <v>Ⅲ</v>
          </cell>
        </row>
        <row r="28">
          <cell r="B28">
            <v>26</v>
          </cell>
          <cell r="C28" t="str">
            <v>熊本３号二見トンネル新設（その２）工事</v>
          </cell>
          <cell r="D28" t="str">
            <v>福岡市博多区博多駅前３－１２－１０</v>
          </cell>
          <cell r="E28" t="str">
            <v>鹿島建設（株）九州支店</v>
          </cell>
          <cell r="F28" t="str">
            <v>支店長　平田　光宏</v>
          </cell>
          <cell r="G28" t="str">
            <v>平成１２年３月１０日～平成１４年３月２８日</v>
          </cell>
          <cell r="H28" t="str">
            <v>平成１３年３月２２日</v>
          </cell>
          <cell r="I28">
            <v>65</v>
          </cell>
          <cell r="J28" t="str">
            <v>国九整技管第　７４号</v>
          </cell>
          <cell r="K28" t="str">
            <v>平成１４年　７月１１日</v>
          </cell>
          <cell r="S28">
            <v>26</v>
          </cell>
          <cell r="U28">
            <v>3.2</v>
          </cell>
          <cell r="V28">
            <v>3.2</v>
          </cell>
          <cell r="W28">
            <v>10.199999999999999</v>
          </cell>
          <cell r="X28">
            <v>8.1</v>
          </cell>
          <cell r="Y28">
            <v>3.4</v>
          </cell>
          <cell r="Z28">
            <v>3.4</v>
          </cell>
          <cell r="AA28">
            <v>11</v>
          </cell>
          <cell r="AB28">
            <v>10.3</v>
          </cell>
          <cell r="AC28">
            <v>6.8</v>
          </cell>
          <cell r="AD28">
            <v>2.6</v>
          </cell>
          <cell r="AE28">
            <v>3.8</v>
          </cell>
          <cell r="AF28">
            <v>4.4000000000000004</v>
          </cell>
          <cell r="AG28">
            <v>-5</v>
          </cell>
          <cell r="AH28" t="str">
            <v>C</v>
          </cell>
          <cell r="AM28" t="str">
            <v>Ｃ</v>
          </cell>
          <cell r="AQ28" t="str">
            <v>Ｃ</v>
          </cell>
          <cell r="AW28" t="str">
            <v>B</v>
          </cell>
          <cell r="AZ28" t="str">
            <v>Ｂ</v>
          </cell>
          <cell r="BA28" t="str">
            <v>Ｂ</v>
          </cell>
          <cell r="BD28" t="str">
            <v>Ｂ</v>
          </cell>
          <cell r="BE28" t="str">
            <v>B</v>
          </cell>
          <cell r="BG28" t="str">
            <v>Ｂ</v>
          </cell>
          <cell r="BI28" t="str">
            <v>B</v>
          </cell>
          <cell r="BM28" t="str">
            <v>トンネル</v>
          </cell>
          <cell r="BN28" t="str">
            <v>やや難</v>
          </cell>
          <cell r="BO28" t="str">
            <v>Ⅳ</v>
          </cell>
        </row>
        <row r="29">
          <cell r="B29">
            <v>27</v>
          </cell>
          <cell r="C29" t="str">
            <v>津江導水路川原工区（十期）工事</v>
          </cell>
          <cell r="D29" t="str">
            <v>東京都千代田区三番町２</v>
          </cell>
          <cell r="E29" t="str">
            <v>飛島・梅林特定建設工事共同企業体</v>
          </cell>
          <cell r="F29" t="str">
            <v>代表取締役　富松　義晴</v>
          </cell>
          <cell r="G29" t="str">
            <v>平成１３年２月２７日～平成１４年３月３１日</v>
          </cell>
          <cell r="H29" t="str">
            <v>平成１４年３月２７日</v>
          </cell>
          <cell r="I29">
            <v>76</v>
          </cell>
          <cell r="J29" t="str">
            <v>国九整技管第　７４号</v>
          </cell>
          <cell r="K29" t="str">
            <v>平成１４年　７月１１日</v>
          </cell>
          <cell r="S29">
            <v>27</v>
          </cell>
          <cell r="U29">
            <v>3.2</v>
          </cell>
          <cell r="V29">
            <v>3.2</v>
          </cell>
          <cell r="W29">
            <v>10.199999999999999</v>
          </cell>
          <cell r="X29">
            <v>8.1</v>
          </cell>
          <cell r="Y29">
            <v>7.3</v>
          </cell>
          <cell r="Z29">
            <v>3.4</v>
          </cell>
          <cell r="AA29">
            <v>11.5</v>
          </cell>
          <cell r="AB29">
            <v>9.5</v>
          </cell>
          <cell r="AC29">
            <v>6.5</v>
          </cell>
          <cell r="AD29">
            <v>3.4</v>
          </cell>
          <cell r="AE29">
            <v>3.4</v>
          </cell>
          <cell r="AF29">
            <v>6.4</v>
          </cell>
          <cell r="AG29">
            <v>0</v>
          </cell>
          <cell r="AH29" t="str">
            <v>Ｂ</v>
          </cell>
          <cell r="AJ29" t="str">
            <v>B</v>
          </cell>
          <cell r="AM29" t="str">
            <v>A</v>
          </cell>
          <cell r="AN29" t="str">
            <v>A</v>
          </cell>
          <cell r="AQ29" t="str">
            <v>A</v>
          </cell>
          <cell r="AR29" t="str">
            <v>B</v>
          </cell>
          <cell r="AT29" t="str">
            <v>A</v>
          </cell>
          <cell r="AW29" t="str">
            <v>B</v>
          </cell>
          <cell r="BA29" t="str">
            <v>Ｂ</v>
          </cell>
          <cell r="BE29" t="str">
            <v>B</v>
          </cell>
          <cell r="BF29" t="str">
            <v>B</v>
          </cell>
          <cell r="BJ29" t="str">
            <v>B</v>
          </cell>
          <cell r="BK29" t="str">
            <v>B</v>
          </cell>
          <cell r="BM29" t="str">
            <v>トンネル</v>
          </cell>
          <cell r="BN29" t="str">
            <v>難</v>
          </cell>
          <cell r="BO29" t="str">
            <v>Ⅴ</v>
          </cell>
        </row>
        <row r="30">
          <cell r="B30">
            <v>28</v>
          </cell>
          <cell r="C30" t="str">
            <v>津江導水路都留工区（十二期）工事</v>
          </cell>
          <cell r="D30" t="str">
            <v>東京都港区北青山２－５－８</v>
          </cell>
          <cell r="E30" t="str">
            <v>間・さとうベネック建設共同企業体</v>
          </cell>
          <cell r="F30" t="str">
            <v>代表取締役　大和　文哉</v>
          </cell>
          <cell r="G30" t="str">
            <v>平成１３年３月９日～平成１４年３月２０日</v>
          </cell>
          <cell r="H30" t="str">
            <v>平成１４年３月２８日</v>
          </cell>
          <cell r="I30">
            <v>78</v>
          </cell>
          <cell r="J30" t="str">
            <v>国九整技管第　７４号</v>
          </cell>
          <cell r="K30" t="str">
            <v>平成１４年　７月１１日</v>
          </cell>
          <cell r="S30">
            <v>28</v>
          </cell>
          <cell r="U30">
            <v>3.2</v>
          </cell>
          <cell r="V30">
            <v>3.8</v>
          </cell>
          <cell r="W30">
            <v>9.6999999999999993</v>
          </cell>
          <cell r="X30">
            <v>8.1</v>
          </cell>
          <cell r="Y30">
            <v>7.3</v>
          </cell>
          <cell r="Z30">
            <v>3.4</v>
          </cell>
          <cell r="AA30">
            <v>11.5</v>
          </cell>
          <cell r="AB30">
            <v>11</v>
          </cell>
          <cell r="AC30">
            <v>6.5</v>
          </cell>
          <cell r="AD30">
            <v>3.4</v>
          </cell>
          <cell r="AE30">
            <v>3.4</v>
          </cell>
          <cell r="AF30">
            <v>6.4</v>
          </cell>
          <cell r="AG30">
            <v>0</v>
          </cell>
          <cell r="AH30" t="str">
            <v>Ｂ</v>
          </cell>
          <cell r="AI30" t="str">
            <v>Ｃ</v>
          </cell>
          <cell r="AJ30" t="str">
            <v>B</v>
          </cell>
          <cell r="AK30" t="str">
            <v>Ｃ</v>
          </cell>
          <cell r="AM30" t="str">
            <v>A</v>
          </cell>
          <cell r="AN30" t="str">
            <v>A</v>
          </cell>
          <cell r="AO30" t="str">
            <v>C</v>
          </cell>
          <cell r="AQ30" t="str">
            <v>A</v>
          </cell>
          <cell r="AR30" t="str">
            <v>A</v>
          </cell>
          <cell r="AS30" t="str">
            <v>Ｃ</v>
          </cell>
          <cell r="AT30" t="str">
            <v>A</v>
          </cell>
          <cell r="AU30" t="str">
            <v>Ｃ</v>
          </cell>
          <cell r="AV30" t="str">
            <v>Ｃ</v>
          </cell>
          <cell r="AW30" t="str">
            <v>B</v>
          </cell>
          <cell r="AX30" t="str">
            <v>Ｃ</v>
          </cell>
          <cell r="AY30" t="str">
            <v>C</v>
          </cell>
          <cell r="AZ30" t="str">
            <v>C</v>
          </cell>
          <cell r="BA30" t="str">
            <v>B</v>
          </cell>
          <cell r="BB30" t="str">
            <v>C</v>
          </cell>
          <cell r="BC30" t="str">
            <v>C</v>
          </cell>
          <cell r="BD30" t="str">
            <v>C</v>
          </cell>
          <cell r="BE30" t="str">
            <v>B</v>
          </cell>
          <cell r="BF30" t="str">
            <v>B</v>
          </cell>
          <cell r="BG30" t="str">
            <v>C</v>
          </cell>
          <cell r="BH30" t="str">
            <v>C</v>
          </cell>
          <cell r="BI30" t="str">
            <v>C</v>
          </cell>
          <cell r="BJ30" t="str">
            <v>B</v>
          </cell>
          <cell r="BK30" t="str">
            <v>B</v>
          </cell>
          <cell r="BL30" t="str">
            <v>C</v>
          </cell>
          <cell r="BM30" t="str">
            <v>トンネル</v>
          </cell>
          <cell r="BN30" t="str">
            <v>難</v>
          </cell>
          <cell r="BO30" t="str">
            <v>Ⅴ</v>
          </cell>
        </row>
        <row r="31">
          <cell r="B31">
            <v>29</v>
          </cell>
          <cell r="C31" t="str">
            <v>大分１０号速見IC改良外１連工事</v>
          </cell>
          <cell r="D31" t="str">
            <v>福岡市中央区大名２－１２－１２　</v>
          </cell>
          <cell r="E31" t="str">
            <v>株式会社白石 九州支店</v>
          </cell>
          <cell r="F31" t="str">
            <v>支店長　伊原　守康</v>
          </cell>
          <cell r="G31" t="str">
            <v>平成１２年９月２８日～平成１４年３月１０日</v>
          </cell>
          <cell r="H31" t="str">
            <v>平成１４年３月１０日</v>
          </cell>
          <cell r="I31">
            <v>75</v>
          </cell>
          <cell r="J31" t="str">
            <v>国九整技管第　７４号</v>
          </cell>
          <cell r="K31" t="str">
            <v>平成１４年　７月１１日</v>
          </cell>
          <cell r="S31">
            <v>29</v>
          </cell>
          <cell r="U31">
            <v>3.2</v>
          </cell>
          <cell r="V31">
            <v>3.2</v>
          </cell>
          <cell r="W31">
            <v>10.199999999999999</v>
          </cell>
          <cell r="X31">
            <v>8.1</v>
          </cell>
          <cell r="Y31">
            <v>7.3</v>
          </cell>
          <cell r="Z31">
            <v>3.4</v>
          </cell>
          <cell r="AA31">
            <v>10.4</v>
          </cell>
          <cell r="AB31">
            <v>10.6</v>
          </cell>
          <cell r="AC31">
            <v>6.8</v>
          </cell>
          <cell r="AD31">
            <v>3.4</v>
          </cell>
          <cell r="AE31">
            <v>4.2</v>
          </cell>
          <cell r="AF31">
            <v>5.4</v>
          </cell>
          <cell r="AG31">
            <v>0</v>
          </cell>
          <cell r="AH31" t="str">
            <v>Ｂ</v>
          </cell>
          <cell r="AJ31" t="str">
            <v>B</v>
          </cell>
          <cell r="AM31" t="str">
            <v>B</v>
          </cell>
          <cell r="AO31" t="str">
            <v>B</v>
          </cell>
          <cell r="AQ31" t="str">
            <v>A</v>
          </cell>
          <cell r="AR31" t="str">
            <v>B</v>
          </cell>
          <cell r="AS31" t="str">
            <v>B</v>
          </cell>
          <cell r="AU31" t="str">
            <v>B</v>
          </cell>
          <cell r="AW31" t="str">
            <v>A</v>
          </cell>
          <cell r="AX31" t="str">
            <v>A</v>
          </cell>
          <cell r="AY31" t="str">
            <v>A</v>
          </cell>
          <cell r="BB31" t="str">
            <v>C</v>
          </cell>
          <cell r="BC31" t="str">
            <v>A</v>
          </cell>
          <cell r="BE31" t="str">
            <v>A</v>
          </cell>
          <cell r="BF31" t="str">
            <v>A</v>
          </cell>
          <cell r="BG31" t="str">
            <v>C</v>
          </cell>
          <cell r="BH31" t="str">
            <v>A</v>
          </cell>
          <cell r="BI31" t="str">
            <v>B</v>
          </cell>
          <cell r="BJ31" t="str">
            <v>B</v>
          </cell>
          <cell r="BK31" t="str">
            <v>A</v>
          </cell>
          <cell r="BM31" t="str">
            <v>カルバート</v>
          </cell>
          <cell r="BN31" t="str">
            <v>難</v>
          </cell>
          <cell r="BO31" t="str">
            <v>Ⅲ</v>
          </cell>
        </row>
        <row r="32">
          <cell r="B32">
            <v>30</v>
          </cell>
          <cell r="C32" t="str">
            <v>大分１０号速見IC函渠外１連工事</v>
          </cell>
          <cell r="D32" t="str">
            <v>福岡市中央区大名１－１４－４５</v>
          </cell>
          <cell r="E32" t="str">
            <v>株式会社鴻池組 九州支店</v>
          </cell>
          <cell r="F32" t="str">
            <v>支店長　大井　洋輔</v>
          </cell>
          <cell r="G32" t="str">
            <v>平成１２年９月２０日～平成１４年３月３０日</v>
          </cell>
          <cell r="H32" t="str">
            <v>平成１４年３月２５日</v>
          </cell>
          <cell r="I32">
            <v>78</v>
          </cell>
          <cell r="J32" t="str">
            <v>国九整技管第　７４号</v>
          </cell>
          <cell r="K32" t="str">
            <v>平成１４年　７月１１日</v>
          </cell>
          <cell r="S32">
            <v>30</v>
          </cell>
          <cell r="U32">
            <v>3.2</v>
          </cell>
          <cell r="V32">
            <v>3.8</v>
          </cell>
          <cell r="W32">
            <v>10.7</v>
          </cell>
          <cell r="X32">
            <v>8.1</v>
          </cell>
          <cell r="Y32">
            <v>9.1999999999999993</v>
          </cell>
          <cell r="Z32">
            <v>3.4</v>
          </cell>
          <cell r="AA32">
            <v>11.5</v>
          </cell>
          <cell r="AB32">
            <v>10.3</v>
          </cell>
          <cell r="AC32">
            <v>7.3</v>
          </cell>
          <cell r="AD32">
            <v>5</v>
          </cell>
          <cell r="AE32">
            <v>3</v>
          </cell>
          <cell r="AF32">
            <v>4.4000000000000004</v>
          </cell>
          <cell r="AG32">
            <v>0</v>
          </cell>
          <cell r="AH32" t="str">
            <v>A</v>
          </cell>
          <cell r="AK32" t="str">
            <v>A</v>
          </cell>
          <cell r="AM32" t="str">
            <v>A</v>
          </cell>
          <cell r="AN32" t="str">
            <v>B</v>
          </cell>
          <cell r="AO32" t="str">
            <v>A</v>
          </cell>
          <cell r="AQ32" t="str">
            <v>A</v>
          </cell>
          <cell r="AR32" t="str">
            <v>B</v>
          </cell>
          <cell r="AT32" t="str">
            <v>A</v>
          </cell>
          <cell r="AU32" t="str">
            <v>B</v>
          </cell>
          <cell r="AW32" t="str">
            <v>A</v>
          </cell>
          <cell r="AX32" t="str">
            <v>A</v>
          </cell>
          <cell r="AY32" t="str">
            <v>A</v>
          </cell>
          <cell r="AZ32" t="str">
            <v>B</v>
          </cell>
          <cell r="BB32" t="str">
            <v>A</v>
          </cell>
          <cell r="BC32" t="str">
            <v>Ｂ</v>
          </cell>
          <cell r="BE32" t="str">
            <v>A</v>
          </cell>
          <cell r="BF32" t="str">
            <v>A</v>
          </cell>
          <cell r="BG32" t="str">
            <v>B</v>
          </cell>
          <cell r="BH32" t="str">
            <v>A</v>
          </cell>
          <cell r="BI32" t="str">
            <v>A</v>
          </cell>
          <cell r="BJ32" t="str">
            <v>A</v>
          </cell>
          <cell r="BK32" t="str">
            <v>A</v>
          </cell>
          <cell r="BM32" t="str">
            <v>開削工</v>
          </cell>
          <cell r="BN32" t="str">
            <v>難</v>
          </cell>
          <cell r="BO32" t="str">
            <v>Ⅴ</v>
          </cell>
        </row>
        <row r="33">
          <cell r="B33">
            <v>31</v>
          </cell>
          <cell r="C33" t="str">
            <v>尼ヶ瀬排水機場新設工事</v>
          </cell>
          <cell r="D33" t="str">
            <v>大分県大分市舞鶴町１－７－１</v>
          </cell>
          <cell r="E33" t="str">
            <v>（株）さとうベネック</v>
          </cell>
          <cell r="F33" t="str">
            <v>代表取締役　佐藤　諄之助</v>
          </cell>
          <cell r="G33" t="str">
            <v>平成１１年８月７日～平成１４年３月２５日</v>
          </cell>
          <cell r="H33" t="str">
            <v>平成１４年３月１２日</v>
          </cell>
          <cell r="I33">
            <v>67</v>
          </cell>
          <cell r="J33" t="str">
            <v>国九整技管第　７４号</v>
          </cell>
          <cell r="K33" t="str">
            <v>平成１４年　７月１１日</v>
          </cell>
          <cell r="S33">
            <v>31</v>
          </cell>
          <cell r="U33">
            <v>3.2</v>
          </cell>
          <cell r="V33">
            <v>3.2</v>
          </cell>
          <cell r="W33">
            <v>9.4</v>
          </cell>
          <cell r="X33">
            <v>9.3000000000000007</v>
          </cell>
          <cell r="Y33">
            <v>6.9</v>
          </cell>
          <cell r="Z33">
            <v>3.4</v>
          </cell>
          <cell r="AA33">
            <v>10.8</v>
          </cell>
          <cell r="AB33">
            <v>10.5</v>
          </cell>
          <cell r="AC33">
            <v>7.3</v>
          </cell>
          <cell r="AD33">
            <v>3.8</v>
          </cell>
          <cell r="AE33">
            <v>2.6</v>
          </cell>
          <cell r="AF33">
            <v>4.4000000000000004</v>
          </cell>
          <cell r="AG33">
            <v>-8</v>
          </cell>
          <cell r="AH33" t="str">
            <v>Ｂ</v>
          </cell>
          <cell r="AI33" t="str">
            <v>Ｂ</v>
          </cell>
          <cell r="AM33" t="str">
            <v>A</v>
          </cell>
          <cell r="AN33" t="str">
            <v>A</v>
          </cell>
          <cell r="AQ33" t="str">
            <v>B</v>
          </cell>
          <cell r="AS33" t="str">
            <v>B</v>
          </cell>
          <cell r="AW33" t="str">
            <v>B</v>
          </cell>
          <cell r="AY33" t="str">
            <v>B</v>
          </cell>
          <cell r="AZ33" t="str">
            <v>B</v>
          </cell>
          <cell r="BB33" t="str">
            <v>B</v>
          </cell>
          <cell r="BE33" t="str">
            <v>B</v>
          </cell>
          <cell r="BF33" t="str">
            <v>B</v>
          </cell>
          <cell r="BK33" t="str">
            <v>B</v>
          </cell>
          <cell r="BM33" t="str">
            <v>揚排水機場</v>
          </cell>
          <cell r="BN33" t="str">
            <v>難</v>
          </cell>
          <cell r="BO33" t="str">
            <v>Ⅳ</v>
          </cell>
        </row>
        <row r="34">
          <cell r="B34">
            <v>32</v>
          </cell>
          <cell r="C34" t="str">
            <v>大分１０号豊岡橋上部工工事</v>
          </cell>
          <cell r="D34" t="str">
            <v>福岡市中央区渡辺通２－１－８２</v>
          </cell>
          <cell r="E34" t="str">
            <v>石川島播磨重工業（株）九州支社</v>
          </cell>
          <cell r="F34" t="str">
            <v>支社長　岡田　秀夫</v>
          </cell>
          <cell r="G34" t="str">
            <v>平成１2年６月１６日～平成１４年３月２３日</v>
          </cell>
          <cell r="H34" t="str">
            <v>平成１４年３月１日</v>
          </cell>
          <cell r="I34">
            <v>67</v>
          </cell>
          <cell r="J34" t="str">
            <v>国九整技管第　７４号</v>
          </cell>
          <cell r="K34" t="str">
            <v>平成１４年　７月１１日</v>
          </cell>
          <cell r="S34">
            <v>32</v>
          </cell>
          <cell r="U34">
            <v>2.6</v>
          </cell>
          <cell r="V34">
            <v>2.6</v>
          </cell>
          <cell r="W34">
            <v>9.6</v>
          </cell>
          <cell r="X34">
            <v>6.9</v>
          </cell>
          <cell r="Y34">
            <v>6.9</v>
          </cell>
          <cell r="Z34">
            <v>1.6</v>
          </cell>
          <cell r="AA34">
            <v>10.5</v>
          </cell>
          <cell r="AB34">
            <v>9.5</v>
          </cell>
          <cell r="AC34">
            <v>7.5</v>
          </cell>
          <cell r="AD34">
            <v>2.6</v>
          </cell>
          <cell r="AE34">
            <v>2.6</v>
          </cell>
          <cell r="AF34">
            <v>4.4000000000000004</v>
          </cell>
          <cell r="AG34">
            <v>0</v>
          </cell>
          <cell r="AH34" t="str">
            <v>A</v>
          </cell>
          <cell r="AI34" t="str">
            <v>A</v>
          </cell>
          <cell r="AM34" t="str">
            <v>A</v>
          </cell>
          <cell r="AN34" t="str">
            <v>A</v>
          </cell>
          <cell r="AQ34" t="str">
            <v>A</v>
          </cell>
          <cell r="AT34" t="str">
            <v>A</v>
          </cell>
          <cell r="AW34" t="str">
            <v>Ｃ</v>
          </cell>
          <cell r="BE34" t="str">
            <v>B</v>
          </cell>
          <cell r="BI34" t="str">
            <v>B</v>
          </cell>
          <cell r="BK34" t="str">
            <v>B</v>
          </cell>
          <cell r="BM34" t="str">
            <v>鋼橋上部</v>
          </cell>
          <cell r="BN34" t="str">
            <v>難</v>
          </cell>
          <cell r="BO34" t="str">
            <v>Ⅳ</v>
          </cell>
        </row>
        <row r="35">
          <cell r="B35">
            <v>33</v>
          </cell>
          <cell r="C35" t="str">
            <v>大分１０号豊岡橋下部工工事</v>
          </cell>
          <cell r="D35" t="str">
            <v>福岡市中央区渡辺通２－３－３　ササビル６Ｆ</v>
          </cell>
          <cell r="E35" t="str">
            <v>大旺建設（株）　九州支店</v>
          </cell>
          <cell r="F35" t="str">
            <v>支店長　斎藤　政敏</v>
          </cell>
          <cell r="G35" t="str">
            <v>平成１２年７月２５日～平成１４年３月１０日</v>
          </cell>
          <cell r="H35" t="str">
            <v>平成１４年３月２０日</v>
          </cell>
          <cell r="I35">
            <v>82</v>
          </cell>
          <cell r="J35" t="str">
            <v>国九整技管第　７４号</v>
          </cell>
          <cell r="K35" t="str">
            <v>平成１４年　７月１１日</v>
          </cell>
          <cell r="S35">
            <v>33</v>
          </cell>
          <cell r="U35">
            <v>3.2</v>
          </cell>
          <cell r="V35">
            <v>3.8</v>
          </cell>
          <cell r="W35">
            <v>10.5</v>
          </cell>
          <cell r="X35">
            <v>6.9</v>
          </cell>
          <cell r="Y35">
            <v>8.8000000000000007</v>
          </cell>
          <cell r="Z35">
            <v>3.4</v>
          </cell>
          <cell r="AA35">
            <v>11.5</v>
          </cell>
          <cell r="AB35">
            <v>12</v>
          </cell>
          <cell r="AC35">
            <v>6.7</v>
          </cell>
          <cell r="AD35">
            <v>5.8</v>
          </cell>
          <cell r="AE35">
            <v>3.8</v>
          </cell>
          <cell r="AF35">
            <v>5.4</v>
          </cell>
          <cell r="AG35">
            <v>0</v>
          </cell>
          <cell r="AH35" t="str">
            <v>Ｂ</v>
          </cell>
          <cell r="AI35" t="str">
            <v>Ｂ</v>
          </cell>
          <cell r="AJ35" t="str">
            <v>B</v>
          </cell>
          <cell r="AM35" t="str">
            <v>B</v>
          </cell>
          <cell r="AN35" t="str">
            <v>B</v>
          </cell>
          <cell r="AQ35" t="str">
            <v>A</v>
          </cell>
          <cell r="AT35" t="str">
            <v>A</v>
          </cell>
          <cell r="AW35" t="str">
            <v>B</v>
          </cell>
          <cell r="BA35" t="str">
            <v>B</v>
          </cell>
          <cell r="BE35" t="str">
            <v>A</v>
          </cell>
          <cell r="BF35" t="str">
            <v>B</v>
          </cell>
          <cell r="BG35" t="str">
            <v>A</v>
          </cell>
          <cell r="BI35" t="str">
            <v>A</v>
          </cell>
          <cell r="BJ35" t="str">
            <v>A</v>
          </cell>
          <cell r="BK35" t="str">
            <v>B</v>
          </cell>
          <cell r="BM35" t="str">
            <v>橋梁下部</v>
          </cell>
          <cell r="BN35" t="str">
            <v>難</v>
          </cell>
          <cell r="BO35" t="str">
            <v>Ⅳ</v>
          </cell>
        </row>
        <row r="36">
          <cell r="B36">
            <v>34</v>
          </cell>
          <cell r="C36" t="str">
            <v>大分１０号豊岡トンネル新設工事</v>
          </cell>
          <cell r="D36" t="str">
            <v>東京都中央区八丁堀２－７－１</v>
          </cell>
          <cell r="E36" t="str">
            <v>東海・冨士工経常建設共同企業体</v>
          </cell>
          <cell r="F36" t="str">
            <v>代表取締役　工合田　豊</v>
          </cell>
          <cell r="G36" t="str">
            <v>平成１２年７月２５日～平成１４年３月２０日</v>
          </cell>
          <cell r="H36" t="str">
            <v>平成１４年３月２０日</v>
          </cell>
          <cell r="I36">
            <v>75</v>
          </cell>
          <cell r="J36" t="str">
            <v>国九整技管第　７４号</v>
          </cell>
          <cell r="K36" t="str">
            <v>平成１４年　７月１１日</v>
          </cell>
          <cell r="S36">
            <v>34</v>
          </cell>
          <cell r="U36">
            <v>3.2</v>
          </cell>
          <cell r="V36">
            <v>2.6</v>
          </cell>
          <cell r="W36">
            <v>9.3000000000000007</v>
          </cell>
          <cell r="X36">
            <v>8.1</v>
          </cell>
          <cell r="Y36">
            <v>8.8000000000000007</v>
          </cell>
          <cell r="Z36">
            <v>3.4</v>
          </cell>
          <cell r="AA36">
            <v>11.2</v>
          </cell>
          <cell r="AB36">
            <v>9.5</v>
          </cell>
          <cell r="AC36">
            <v>7</v>
          </cell>
          <cell r="AD36">
            <v>3</v>
          </cell>
          <cell r="AE36">
            <v>4.2</v>
          </cell>
          <cell r="AF36">
            <v>4.4000000000000004</v>
          </cell>
          <cell r="AG36">
            <v>0</v>
          </cell>
          <cell r="AH36" t="str">
            <v>C</v>
          </cell>
          <cell r="AM36" t="str">
            <v>B</v>
          </cell>
          <cell r="AN36" t="str">
            <v>B</v>
          </cell>
          <cell r="AO36" t="str">
            <v>B</v>
          </cell>
          <cell r="AQ36" t="str">
            <v>B</v>
          </cell>
          <cell r="AT36" t="str">
            <v>B</v>
          </cell>
          <cell r="AW36" t="str">
            <v>Ｃ</v>
          </cell>
          <cell r="BB36" t="str">
            <v>C</v>
          </cell>
          <cell r="BE36" t="str">
            <v>B</v>
          </cell>
          <cell r="BI36" t="str">
            <v>B</v>
          </cell>
          <cell r="BK36" t="str">
            <v>C</v>
          </cell>
          <cell r="BM36" t="str">
            <v>トンネル</v>
          </cell>
          <cell r="BN36" t="str">
            <v>やや難</v>
          </cell>
          <cell r="BO36" t="str">
            <v>Ⅳ</v>
          </cell>
        </row>
        <row r="37">
          <cell r="B37">
            <v>35</v>
          </cell>
          <cell r="C37" t="str">
            <v>大分１０号別大地区改良第１工区工事</v>
          </cell>
          <cell r="D37" t="str">
            <v>大分県大分市舞鶴町１－７－１</v>
          </cell>
          <cell r="E37" t="str">
            <v>（株）さとうベネック</v>
          </cell>
          <cell r="F37" t="str">
            <v>代表取締役　佐藤　諄之助</v>
          </cell>
          <cell r="G37" t="str">
            <v>平成１２年１１月３０日～平成１４年３月１５日</v>
          </cell>
          <cell r="H37" t="str">
            <v>平成１４年３月８日</v>
          </cell>
          <cell r="I37">
            <v>76</v>
          </cell>
          <cell r="J37" t="str">
            <v>国九整技管第　７４号</v>
          </cell>
          <cell r="K37" t="str">
            <v>平成１４年　７月１１日</v>
          </cell>
          <cell r="S37">
            <v>35</v>
          </cell>
          <cell r="U37">
            <v>3.2</v>
          </cell>
          <cell r="V37">
            <v>3.2</v>
          </cell>
          <cell r="W37">
            <v>9.6999999999999993</v>
          </cell>
          <cell r="X37">
            <v>8.1</v>
          </cell>
          <cell r="Y37">
            <v>8.8000000000000007</v>
          </cell>
          <cell r="Z37">
            <v>3.4</v>
          </cell>
          <cell r="AA37">
            <v>10.5</v>
          </cell>
          <cell r="AB37">
            <v>11.4</v>
          </cell>
          <cell r="AC37">
            <v>7</v>
          </cell>
          <cell r="AD37">
            <v>3</v>
          </cell>
          <cell r="AE37">
            <v>3</v>
          </cell>
          <cell r="AF37">
            <v>4.4000000000000004</v>
          </cell>
          <cell r="AG37">
            <v>0</v>
          </cell>
          <cell r="AH37" t="str">
            <v>A</v>
          </cell>
          <cell r="AI37" t="str">
            <v>A</v>
          </cell>
          <cell r="AM37" t="str">
            <v>B</v>
          </cell>
          <cell r="AN37" t="str">
            <v>B</v>
          </cell>
          <cell r="AQ37" t="str">
            <v>B</v>
          </cell>
          <cell r="AR37" t="str">
            <v>B</v>
          </cell>
          <cell r="AS37" t="str">
            <v>B</v>
          </cell>
          <cell r="AW37" t="str">
            <v>B</v>
          </cell>
          <cell r="AY37" t="str">
            <v>B</v>
          </cell>
          <cell r="BE37" t="str">
            <v>B</v>
          </cell>
          <cell r="BF37" t="str">
            <v>B</v>
          </cell>
          <cell r="BG37" t="str">
            <v>B</v>
          </cell>
          <cell r="BM37" t="str">
            <v>盛土工</v>
          </cell>
          <cell r="BN37" t="str">
            <v>難</v>
          </cell>
          <cell r="BO37" t="str">
            <v>Ⅲ</v>
          </cell>
        </row>
        <row r="38">
          <cell r="B38">
            <v>36</v>
          </cell>
          <cell r="C38" t="str">
            <v>大分１０号別大西大分地区第７工区改良工事</v>
          </cell>
          <cell r="D38" t="str">
            <v>福岡市博多区博多駅東１－１２－８</v>
          </cell>
          <cell r="E38" t="str">
            <v>丸磯建設（株）　九州支店</v>
          </cell>
          <cell r="F38" t="str">
            <v>支店長　中村　博一</v>
          </cell>
          <cell r="G38" t="str">
            <v>平成１３年３月１３日～平成１４年２月２８日</v>
          </cell>
          <cell r="H38" t="str">
            <v>平成１４年２月２８日</v>
          </cell>
          <cell r="I38">
            <v>77</v>
          </cell>
          <cell r="J38" t="str">
            <v>国九整技管第　７４号</v>
          </cell>
          <cell r="K38" t="str">
            <v>平成１４年　７月１１日</v>
          </cell>
          <cell r="S38">
            <v>36</v>
          </cell>
          <cell r="U38">
            <v>3.2</v>
          </cell>
          <cell r="V38">
            <v>3.2</v>
          </cell>
          <cell r="W38">
            <v>9.6999999999999993</v>
          </cell>
          <cell r="X38">
            <v>8.1</v>
          </cell>
          <cell r="Y38">
            <v>8.8000000000000007</v>
          </cell>
          <cell r="Z38">
            <v>3.4</v>
          </cell>
          <cell r="AA38">
            <v>11.5</v>
          </cell>
          <cell r="AB38">
            <v>12.5</v>
          </cell>
          <cell r="AC38">
            <v>6.5</v>
          </cell>
          <cell r="AD38">
            <v>2.6</v>
          </cell>
          <cell r="AE38">
            <v>3.4</v>
          </cell>
          <cell r="AF38">
            <v>4.4000000000000004</v>
          </cell>
          <cell r="AG38">
            <v>0</v>
          </cell>
          <cell r="AH38" t="str">
            <v>Ｂ</v>
          </cell>
          <cell r="AI38" t="str">
            <v>Ｂ</v>
          </cell>
          <cell r="AM38" t="str">
            <v>Ｃ</v>
          </cell>
          <cell r="AQ38" t="str">
            <v>B</v>
          </cell>
          <cell r="AU38" t="str">
            <v>Ｂ</v>
          </cell>
          <cell r="AW38" t="str">
            <v>B</v>
          </cell>
          <cell r="AY38" t="str">
            <v>B</v>
          </cell>
          <cell r="BE38" t="str">
            <v>B</v>
          </cell>
          <cell r="BF38" t="str">
            <v>B</v>
          </cell>
          <cell r="BG38" t="str">
            <v>Ｂ</v>
          </cell>
          <cell r="BK38" t="str">
            <v>Ｂ</v>
          </cell>
          <cell r="BM38" t="str">
            <v>海岸堤防</v>
          </cell>
          <cell r="BN38" t="str">
            <v>やや難</v>
          </cell>
          <cell r="BO38" t="str">
            <v>Ⅱ</v>
          </cell>
        </row>
        <row r="39">
          <cell r="B39">
            <v>37</v>
          </cell>
          <cell r="C39" t="str">
            <v>大分１０号仁王地区構造物工事</v>
          </cell>
          <cell r="D39" t="str">
            <v>福岡市中央区大名１丁目４番１号　ＮＤビル</v>
          </cell>
          <cell r="E39" t="str">
            <v>梅林建設（株）　福岡支店</v>
          </cell>
          <cell r="F39" t="str">
            <v>支店長　岡田　紀朗</v>
          </cell>
          <cell r="G39" t="str">
            <v>平成１２年１２月８日～平成１４年３月３１日</v>
          </cell>
          <cell r="H39" t="str">
            <v>平成１４年３月１５日</v>
          </cell>
          <cell r="I39">
            <v>81</v>
          </cell>
          <cell r="J39" t="str">
            <v>国九整技管第　７４号</v>
          </cell>
          <cell r="K39" t="str">
            <v>平成１４年　７月１１日</v>
          </cell>
          <cell r="S39">
            <v>37</v>
          </cell>
          <cell r="U39">
            <v>3.2</v>
          </cell>
          <cell r="V39">
            <v>3.8</v>
          </cell>
          <cell r="W39">
            <v>10.7</v>
          </cell>
          <cell r="X39">
            <v>8.3000000000000007</v>
          </cell>
          <cell r="Y39">
            <v>9.1999999999999993</v>
          </cell>
          <cell r="Z39">
            <v>3.4</v>
          </cell>
          <cell r="AA39">
            <v>11</v>
          </cell>
          <cell r="AB39">
            <v>12.5</v>
          </cell>
          <cell r="AC39">
            <v>7.3</v>
          </cell>
          <cell r="AD39">
            <v>4.2</v>
          </cell>
          <cell r="AE39">
            <v>3.4</v>
          </cell>
          <cell r="AF39">
            <v>4.4000000000000004</v>
          </cell>
          <cell r="AG39">
            <v>0</v>
          </cell>
          <cell r="AH39" t="str">
            <v>Ｂ</v>
          </cell>
          <cell r="AI39" t="str">
            <v>Ｂ</v>
          </cell>
          <cell r="AK39" t="str">
            <v>B</v>
          </cell>
          <cell r="AM39" t="str">
            <v>B</v>
          </cell>
          <cell r="AN39" t="str">
            <v>B</v>
          </cell>
          <cell r="AQ39" t="str">
            <v>B</v>
          </cell>
          <cell r="AT39" t="str">
            <v>B</v>
          </cell>
          <cell r="AW39" t="str">
            <v>B</v>
          </cell>
          <cell r="AY39" t="str">
            <v>B</v>
          </cell>
          <cell r="BB39" t="str">
            <v>B</v>
          </cell>
          <cell r="BE39" t="str">
            <v>A</v>
          </cell>
          <cell r="BF39" t="str">
            <v>B</v>
          </cell>
          <cell r="BI39" t="str">
            <v>A</v>
          </cell>
          <cell r="BJ39" t="str">
            <v>B</v>
          </cell>
          <cell r="BK39" t="str">
            <v>Ｂ</v>
          </cell>
          <cell r="BM39" t="str">
            <v>擁壁工</v>
          </cell>
          <cell r="BN39" t="str">
            <v>難</v>
          </cell>
          <cell r="BO39" t="str">
            <v>Ⅲ</v>
          </cell>
        </row>
        <row r="40">
          <cell r="B40">
            <v>38</v>
          </cell>
          <cell r="C40" t="str">
            <v>内の丸水門新設工事</v>
          </cell>
          <cell r="D40" t="str">
            <v>福岡市博多区祇園町１－２３</v>
          </cell>
          <cell r="E40" t="str">
            <v>（株）森組　九州支店</v>
          </cell>
          <cell r="F40" t="str">
            <v>支店長　森山　敏夫</v>
          </cell>
          <cell r="G40" t="str">
            <v>平成１２年９月２７日～平成１４年３月２０日</v>
          </cell>
          <cell r="H40" t="str">
            <v>平成１４年３月１８日</v>
          </cell>
          <cell r="I40">
            <v>66</v>
          </cell>
          <cell r="J40" t="str">
            <v>国九整技管第　７４号</v>
          </cell>
          <cell r="K40" t="str">
            <v>平成１４年　７月１１日</v>
          </cell>
          <cell r="S40">
            <v>38</v>
          </cell>
          <cell r="U40">
            <v>3.2</v>
          </cell>
          <cell r="V40">
            <v>2.6</v>
          </cell>
          <cell r="W40">
            <v>7.4</v>
          </cell>
          <cell r="X40">
            <v>6.9</v>
          </cell>
          <cell r="Y40">
            <v>7.3</v>
          </cell>
          <cell r="Z40">
            <v>3</v>
          </cell>
          <cell r="AA40">
            <v>10</v>
          </cell>
          <cell r="AB40">
            <v>9.9</v>
          </cell>
          <cell r="AC40">
            <v>6.5</v>
          </cell>
          <cell r="AD40">
            <v>2.6</v>
          </cell>
          <cell r="AE40">
            <v>2.6</v>
          </cell>
          <cell r="AF40">
            <v>4.4000000000000004</v>
          </cell>
          <cell r="AG40">
            <v>0</v>
          </cell>
          <cell r="AH40" t="str">
            <v>C</v>
          </cell>
          <cell r="AI40" t="str">
            <v>Ｃ</v>
          </cell>
          <cell r="AM40" t="str">
            <v>Ｃ</v>
          </cell>
          <cell r="AO40" t="str">
            <v>C</v>
          </cell>
          <cell r="AQ40" t="str">
            <v>B</v>
          </cell>
          <cell r="AU40" t="str">
            <v>B</v>
          </cell>
          <cell r="AW40" t="str">
            <v>B</v>
          </cell>
          <cell r="AZ40" t="str">
            <v>B</v>
          </cell>
          <cell r="BE40" t="str">
            <v>C</v>
          </cell>
          <cell r="BG40" t="str">
            <v>C</v>
          </cell>
          <cell r="BM40" t="str">
            <v>水門</v>
          </cell>
          <cell r="BN40" t="str">
            <v>やや難</v>
          </cell>
          <cell r="BO40" t="str">
            <v>Ⅳ</v>
          </cell>
        </row>
        <row r="41">
          <cell r="B41">
            <v>39</v>
          </cell>
          <cell r="C41" t="str">
            <v>友内川水門新設工事</v>
          </cell>
          <cell r="D41" t="str">
            <v>福岡市博多区博多駅南３－７－３５　</v>
          </cell>
          <cell r="E41" t="str">
            <v>（株）福田組　九州支店</v>
          </cell>
          <cell r="F41" t="str">
            <v>支店長　阿部　勝</v>
          </cell>
          <cell r="G41" t="str">
            <v>平成１１年１０月１日～平成１４年３月１５日</v>
          </cell>
          <cell r="H41" t="str">
            <v>平成１４年３月１５日</v>
          </cell>
          <cell r="I41">
            <v>66</v>
          </cell>
          <cell r="J41" t="str">
            <v>国九整技管第　７４号</v>
          </cell>
          <cell r="K41" t="str">
            <v>平成１４年　７月１１日</v>
          </cell>
          <cell r="S41">
            <v>39</v>
          </cell>
          <cell r="U41">
            <v>3.2</v>
          </cell>
          <cell r="V41">
            <v>3.2</v>
          </cell>
          <cell r="W41">
            <v>10.7</v>
          </cell>
          <cell r="X41">
            <v>7.9</v>
          </cell>
          <cell r="Y41">
            <v>6.9</v>
          </cell>
          <cell r="Z41">
            <v>3.4</v>
          </cell>
          <cell r="AA41">
            <v>11.5</v>
          </cell>
          <cell r="AB41">
            <v>10</v>
          </cell>
          <cell r="AC41">
            <v>7.2</v>
          </cell>
          <cell r="AD41">
            <v>2.6</v>
          </cell>
          <cell r="AE41">
            <v>2.6</v>
          </cell>
          <cell r="AF41">
            <v>4.4000000000000004</v>
          </cell>
          <cell r="AG41">
            <v>-8</v>
          </cell>
          <cell r="AH41" t="str">
            <v>Ｂ</v>
          </cell>
          <cell r="AI41" t="str">
            <v>Ｂ</v>
          </cell>
          <cell r="AJ41" t="str">
            <v>B</v>
          </cell>
          <cell r="AK41" t="str">
            <v>B</v>
          </cell>
          <cell r="AM41" t="str">
            <v>A</v>
          </cell>
          <cell r="AN41" t="str">
            <v>B</v>
          </cell>
          <cell r="AO41" t="str">
            <v>A</v>
          </cell>
          <cell r="AQ41" t="str">
            <v>B</v>
          </cell>
          <cell r="AR41" t="str">
            <v>B</v>
          </cell>
          <cell r="AS41" t="str">
            <v>B</v>
          </cell>
          <cell r="AT41" t="str">
            <v>B</v>
          </cell>
          <cell r="AW41" t="str">
            <v>A</v>
          </cell>
          <cell r="AX41" t="str">
            <v>A</v>
          </cell>
          <cell r="BA41" t="str">
            <v>B</v>
          </cell>
          <cell r="BB41" t="str">
            <v>B</v>
          </cell>
          <cell r="BE41" t="str">
            <v>A</v>
          </cell>
          <cell r="BF41" t="str">
            <v>A</v>
          </cell>
          <cell r="BI41" t="str">
            <v>B</v>
          </cell>
          <cell r="BJ41" t="str">
            <v>B</v>
          </cell>
          <cell r="BM41" t="str">
            <v>水門</v>
          </cell>
          <cell r="BN41" t="str">
            <v>難</v>
          </cell>
          <cell r="BO41" t="str">
            <v>Ⅴ</v>
          </cell>
        </row>
        <row r="42">
          <cell r="B42">
            <v>40</v>
          </cell>
          <cell r="C42" t="str">
            <v>追内川水門新設工事</v>
          </cell>
          <cell r="D42" t="str">
            <v>福岡市中央区天神１－２－４</v>
          </cell>
          <cell r="E42" t="str">
            <v>アイサワ工業（株）　九州支店</v>
          </cell>
          <cell r="F42" t="str">
            <v>支店長　石井　俊博</v>
          </cell>
          <cell r="G42" t="str">
            <v>平成１１年９月３０日～平成１４年３月１５日</v>
          </cell>
          <cell r="H42" t="str">
            <v>平成１４年３月１５日</v>
          </cell>
          <cell r="I42">
            <v>78</v>
          </cell>
          <cell r="J42" t="str">
            <v>国九整技管第　７４号</v>
          </cell>
          <cell r="K42" t="str">
            <v>平成１４年　７月１１日</v>
          </cell>
          <cell r="S42">
            <v>40</v>
          </cell>
          <cell r="U42">
            <v>2.6</v>
          </cell>
          <cell r="V42">
            <v>3.8</v>
          </cell>
          <cell r="W42">
            <v>10.4</v>
          </cell>
          <cell r="X42">
            <v>8.1</v>
          </cell>
          <cell r="Y42">
            <v>8.8000000000000007</v>
          </cell>
          <cell r="Z42">
            <v>3.4</v>
          </cell>
          <cell r="AA42">
            <v>10</v>
          </cell>
          <cell r="AB42">
            <v>11.4</v>
          </cell>
          <cell r="AC42">
            <v>7.1</v>
          </cell>
          <cell r="AD42">
            <v>4.5999999999999996</v>
          </cell>
          <cell r="AE42">
            <v>3.8</v>
          </cell>
          <cell r="AF42">
            <v>4.4000000000000004</v>
          </cell>
          <cell r="AG42">
            <v>0</v>
          </cell>
          <cell r="AH42" t="str">
            <v>Ｂ</v>
          </cell>
          <cell r="AI42" t="str">
            <v>Ｂ</v>
          </cell>
          <cell r="AJ42" t="str">
            <v>B</v>
          </cell>
          <cell r="AK42" t="str">
            <v>B</v>
          </cell>
          <cell r="AM42" t="str">
            <v>A</v>
          </cell>
          <cell r="AN42" t="str">
            <v>A</v>
          </cell>
          <cell r="AQ42" t="str">
            <v>B</v>
          </cell>
          <cell r="AR42" t="str">
            <v>B</v>
          </cell>
          <cell r="AS42" t="str">
            <v>A</v>
          </cell>
          <cell r="AW42" t="str">
            <v>A</v>
          </cell>
          <cell r="AX42" t="str">
            <v>A</v>
          </cell>
          <cell r="BA42" t="str">
            <v>B</v>
          </cell>
          <cell r="BE42" t="str">
            <v>C</v>
          </cell>
          <cell r="BM42" t="str">
            <v>水門</v>
          </cell>
          <cell r="BN42" t="str">
            <v>難</v>
          </cell>
          <cell r="BO42" t="str">
            <v>Ⅴ</v>
          </cell>
        </row>
        <row r="43">
          <cell r="B43">
            <v>41</v>
          </cell>
          <cell r="C43" t="str">
            <v>大武川水門新設工事</v>
          </cell>
          <cell r="D43" t="str">
            <v>福岡市博多区上呉服町１０－１　博多三井ビル</v>
          </cell>
          <cell r="E43" t="str">
            <v>三井不動産建設（株）　九州支店</v>
          </cell>
          <cell r="F43" t="str">
            <v>支店長　平居　隆文</v>
          </cell>
          <cell r="G43" t="str">
            <v>平成１２年９月２８日～平成１４年３月１５日</v>
          </cell>
          <cell r="H43" t="str">
            <v>平成１４年３月１５日</v>
          </cell>
          <cell r="I43">
            <v>77</v>
          </cell>
          <cell r="J43" t="str">
            <v>国九整技管第　７４号</v>
          </cell>
          <cell r="K43" t="str">
            <v>平成１４年　７月１１日</v>
          </cell>
          <cell r="S43">
            <v>41</v>
          </cell>
          <cell r="U43">
            <v>3.2</v>
          </cell>
          <cell r="V43">
            <v>3.8</v>
          </cell>
          <cell r="W43">
            <v>10.5</v>
          </cell>
          <cell r="X43">
            <v>7.9</v>
          </cell>
          <cell r="Y43">
            <v>9.1999999999999993</v>
          </cell>
          <cell r="Z43">
            <v>3.4</v>
          </cell>
          <cell r="AA43">
            <v>10</v>
          </cell>
          <cell r="AB43">
            <v>11.4</v>
          </cell>
          <cell r="AC43">
            <v>7.3</v>
          </cell>
          <cell r="AD43">
            <v>3.4</v>
          </cell>
          <cell r="AE43">
            <v>3</v>
          </cell>
          <cell r="AF43">
            <v>4.4000000000000004</v>
          </cell>
          <cell r="AG43">
            <v>0</v>
          </cell>
          <cell r="AH43" t="str">
            <v>Ｂ</v>
          </cell>
          <cell r="AI43" t="str">
            <v>Ｂ</v>
          </cell>
          <cell r="AJ43" t="str">
            <v>Ｂ</v>
          </cell>
          <cell r="AK43" t="str">
            <v>Ｂ</v>
          </cell>
          <cell r="AM43" t="str">
            <v>A</v>
          </cell>
          <cell r="AN43" t="str">
            <v>B</v>
          </cell>
          <cell r="AO43" t="str">
            <v>A</v>
          </cell>
          <cell r="AQ43" t="str">
            <v>B</v>
          </cell>
          <cell r="AR43" t="str">
            <v>B</v>
          </cell>
          <cell r="AW43" t="str">
            <v>A</v>
          </cell>
          <cell r="AX43" t="str">
            <v>A</v>
          </cell>
          <cell r="BA43" t="str">
            <v>B</v>
          </cell>
          <cell r="BB43" t="str">
            <v>B</v>
          </cell>
          <cell r="BE43" t="str">
            <v>B</v>
          </cell>
          <cell r="BI43" t="str">
            <v>B</v>
          </cell>
          <cell r="BM43" t="str">
            <v>水門</v>
          </cell>
          <cell r="BN43" t="str">
            <v>難</v>
          </cell>
          <cell r="BO43" t="str">
            <v>Ⅴ</v>
          </cell>
        </row>
        <row r="44">
          <cell r="B44">
            <v>42</v>
          </cell>
          <cell r="C44" t="str">
            <v>鹿児島３号上名地区改良（第９工区）工事</v>
          </cell>
          <cell r="D44" t="str">
            <v>佐賀県佐賀市八幡小路１－１０</v>
          </cell>
          <cell r="E44" t="str">
            <v>松尾建設（株）</v>
          </cell>
          <cell r="F44" t="str">
            <v>代表取締役　松尾　幹夫</v>
          </cell>
          <cell r="G44" t="str">
            <v>平成１３年３月１６日～平成１４年２月２８日</v>
          </cell>
          <cell r="H44" t="str">
            <v>平成１４年３月６日</v>
          </cell>
          <cell r="I44">
            <v>79</v>
          </cell>
          <cell r="J44" t="str">
            <v>国九整技管第　７４号</v>
          </cell>
          <cell r="K44" t="str">
            <v>平成１４年　７月１１日</v>
          </cell>
          <cell r="S44">
            <v>42</v>
          </cell>
          <cell r="U44">
            <v>3.2</v>
          </cell>
          <cell r="V44">
            <v>3.8</v>
          </cell>
          <cell r="W44">
            <v>10.7</v>
          </cell>
          <cell r="X44">
            <v>8.1</v>
          </cell>
          <cell r="Y44">
            <v>8.8000000000000007</v>
          </cell>
          <cell r="Z44">
            <v>3.4</v>
          </cell>
          <cell r="AA44">
            <v>9.1</v>
          </cell>
          <cell r="AB44">
            <v>12.5</v>
          </cell>
          <cell r="AC44">
            <v>7.5</v>
          </cell>
          <cell r="AD44">
            <v>2.6</v>
          </cell>
          <cell r="AE44">
            <v>5</v>
          </cell>
          <cell r="AF44">
            <v>4.4000000000000004</v>
          </cell>
          <cell r="AG44">
            <v>0</v>
          </cell>
          <cell r="AH44" t="str">
            <v>Ｂ</v>
          </cell>
          <cell r="AI44" t="str">
            <v>Ｂ</v>
          </cell>
          <cell r="AM44" t="str">
            <v>Ｂ</v>
          </cell>
          <cell r="AN44" t="str">
            <v>Ｂ</v>
          </cell>
          <cell r="AO44" t="str">
            <v>B</v>
          </cell>
          <cell r="AQ44" t="str">
            <v>B</v>
          </cell>
          <cell r="AT44" t="str">
            <v>Ｂ</v>
          </cell>
          <cell r="AW44" t="str">
            <v>B</v>
          </cell>
          <cell r="AZ44" t="str">
            <v>Ｂ</v>
          </cell>
          <cell r="BA44" t="str">
            <v>Ｂ</v>
          </cell>
          <cell r="BB44" t="str">
            <v>B</v>
          </cell>
          <cell r="BE44" t="str">
            <v>B</v>
          </cell>
          <cell r="BF44" t="str">
            <v>B</v>
          </cell>
          <cell r="BG44" t="str">
            <v>Ｂ</v>
          </cell>
          <cell r="BI44" t="str">
            <v>B</v>
          </cell>
          <cell r="BJ44" t="str">
            <v>Ｂ</v>
          </cell>
          <cell r="BK44" t="str">
            <v>Ｂ</v>
          </cell>
          <cell r="BM44" t="str">
            <v>切盛土工</v>
          </cell>
          <cell r="BN44" t="str">
            <v>やや難</v>
          </cell>
          <cell r="BO44" t="str">
            <v>Ⅱ</v>
          </cell>
        </row>
        <row r="45">
          <cell r="B45">
            <v>43</v>
          </cell>
          <cell r="C45" t="str">
            <v>鹿児島３号大里高架橋本線上部工第４工区工事</v>
          </cell>
          <cell r="D45" t="str">
            <v>福岡市博多区博多駅東２－５－１９</v>
          </cell>
          <cell r="E45" t="str">
            <v>川田・住金特定建設工事共同企業体</v>
          </cell>
          <cell r="F45" t="str">
            <v>所長　森　勇</v>
          </cell>
          <cell r="G45" t="str">
            <v>平成１２年１０月２５日～平成１４年３月１０日</v>
          </cell>
          <cell r="H45" t="str">
            <v>平成１４年３月６日</v>
          </cell>
          <cell r="I45">
            <v>81</v>
          </cell>
          <cell r="J45" t="str">
            <v>国九整技管第　７４号</v>
          </cell>
          <cell r="K45" t="str">
            <v>平成１４年　７月１１日</v>
          </cell>
          <cell r="S45">
            <v>43</v>
          </cell>
          <cell r="U45">
            <v>3.2</v>
          </cell>
          <cell r="V45">
            <v>3.2</v>
          </cell>
          <cell r="W45">
            <v>10.7</v>
          </cell>
          <cell r="X45">
            <v>8.1</v>
          </cell>
          <cell r="Y45">
            <v>8.8000000000000007</v>
          </cell>
          <cell r="Z45">
            <v>3.4</v>
          </cell>
          <cell r="AA45">
            <v>10.166666666666668</v>
          </cell>
          <cell r="AB45">
            <v>11.5</v>
          </cell>
          <cell r="AC45">
            <v>7.5</v>
          </cell>
          <cell r="AD45">
            <v>5</v>
          </cell>
          <cell r="AE45">
            <v>4.5999999999999996</v>
          </cell>
          <cell r="AF45">
            <v>4.4000000000000004</v>
          </cell>
          <cell r="AG45">
            <v>0</v>
          </cell>
          <cell r="AH45" t="str">
            <v>Ｂ</v>
          </cell>
          <cell r="AI45" t="str">
            <v>Ｃ</v>
          </cell>
          <cell r="AJ45" t="str">
            <v>Ｂ</v>
          </cell>
          <cell r="AM45" t="str">
            <v>Ｂ</v>
          </cell>
          <cell r="AN45" t="str">
            <v>Ｂ</v>
          </cell>
          <cell r="AQ45" t="str">
            <v>Ｃ</v>
          </cell>
          <cell r="AW45" t="str">
            <v>B</v>
          </cell>
          <cell r="AY45" t="str">
            <v>B</v>
          </cell>
          <cell r="AZ45" t="str">
            <v>Ｂ</v>
          </cell>
          <cell r="BE45" t="str">
            <v>B</v>
          </cell>
          <cell r="BG45" t="str">
            <v>Ｂ</v>
          </cell>
          <cell r="BI45" t="str">
            <v>B</v>
          </cell>
          <cell r="BM45" t="str">
            <v>鋼橋上部</v>
          </cell>
          <cell r="BN45" t="str">
            <v>やや難</v>
          </cell>
          <cell r="BO45" t="str">
            <v>Ⅲ</v>
          </cell>
        </row>
        <row r="46">
          <cell r="B46">
            <v>44</v>
          </cell>
          <cell r="C46" t="str">
            <v>鹿児島３号上名地区改良（第１０工区）工事</v>
          </cell>
          <cell r="D46" t="str">
            <v>福岡市博多区博多駅南３－７－３５　</v>
          </cell>
          <cell r="E46" t="str">
            <v>（株）福田組　九州支店</v>
          </cell>
          <cell r="F46" t="str">
            <v>支店長　阿部　勝</v>
          </cell>
          <cell r="G46" t="str">
            <v>平成１３年３月１６日～平成１４年３月２０日</v>
          </cell>
          <cell r="H46" t="str">
            <v>平成１４年３月２０日</v>
          </cell>
          <cell r="I46">
            <v>71</v>
          </cell>
          <cell r="J46" t="str">
            <v>国九整技管第　７４号</v>
          </cell>
          <cell r="K46" t="str">
            <v>平成１４年　７月１１日</v>
          </cell>
          <cell r="S46">
            <v>44</v>
          </cell>
          <cell r="U46">
            <v>2.6</v>
          </cell>
          <cell r="V46">
            <v>2.6</v>
          </cell>
          <cell r="W46">
            <v>10.1</v>
          </cell>
          <cell r="X46">
            <v>8.1</v>
          </cell>
          <cell r="Y46">
            <v>6.9</v>
          </cell>
          <cell r="Z46">
            <v>2.6</v>
          </cell>
          <cell r="AA46">
            <v>10.1</v>
          </cell>
          <cell r="AB46">
            <v>9.5</v>
          </cell>
          <cell r="AC46">
            <v>7.5</v>
          </cell>
          <cell r="AD46">
            <v>2.6</v>
          </cell>
          <cell r="AE46">
            <v>4.2</v>
          </cell>
          <cell r="AF46">
            <v>4.4000000000000004</v>
          </cell>
          <cell r="AG46">
            <v>0</v>
          </cell>
          <cell r="AH46" t="str">
            <v>Ｂ</v>
          </cell>
          <cell r="AI46" t="str">
            <v>Ｂ</v>
          </cell>
          <cell r="AJ46" t="str">
            <v>Ｂ</v>
          </cell>
          <cell r="AK46" t="str">
            <v>Ｂ</v>
          </cell>
          <cell r="AM46" t="str">
            <v>Ｃ</v>
          </cell>
          <cell r="AQ46" t="str">
            <v>B</v>
          </cell>
          <cell r="AT46" t="str">
            <v>Ｂ</v>
          </cell>
          <cell r="AW46" t="str">
            <v>B</v>
          </cell>
          <cell r="AZ46" t="str">
            <v>Ｂ</v>
          </cell>
          <cell r="BE46" t="str">
            <v>B</v>
          </cell>
          <cell r="BF46" t="str">
            <v>B</v>
          </cell>
          <cell r="BI46" t="str">
            <v>B</v>
          </cell>
          <cell r="BJ46" t="str">
            <v>Ｂ</v>
          </cell>
          <cell r="BM46" t="str">
            <v>切盛土工</v>
          </cell>
          <cell r="BN46" t="str">
            <v>やや難</v>
          </cell>
          <cell r="BO46" t="str">
            <v>Ⅱ</v>
          </cell>
        </row>
        <row r="47">
          <cell r="B47">
            <v>45</v>
          </cell>
          <cell r="C47" t="str">
            <v>鹿児島２２５号川辺地区改良工事</v>
          </cell>
          <cell r="D47" t="str">
            <v>福岡市中央区白金２－８－１２</v>
          </cell>
          <cell r="E47" t="str">
            <v>丸紅建設（株）　九州支店</v>
          </cell>
          <cell r="F47" t="str">
            <v>支店長　歳田　正夫</v>
          </cell>
          <cell r="G47" t="str">
            <v>平成１３年３月１０日～平成１４年３月２０日</v>
          </cell>
          <cell r="H47" t="str">
            <v>平成１４年３月２０日</v>
          </cell>
          <cell r="I47">
            <v>72</v>
          </cell>
          <cell r="J47" t="str">
            <v>国九整技管第　７４号</v>
          </cell>
          <cell r="K47" t="str">
            <v>平成１４年　７月１１日</v>
          </cell>
          <cell r="S47">
            <v>45</v>
          </cell>
          <cell r="U47">
            <v>3.2</v>
          </cell>
          <cell r="V47">
            <v>2.6</v>
          </cell>
          <cell r="W47">
            <v>9.1</v>
          </cell>
          <cell r="X47">
            <v>6.9</v>
          </cell>
          <cell r="Y47">
            <v>8.4</v>
          </cell>
          <cell r="Z47">
            <v>2.6</v>
          </cell>
          <cell r="AA47">
            <v>11.5</v>
          </cell>
          <cell r="AB47">
            <v>9.5</v>
          </cell>
          <cell r="AC47">
            <v>7.5</v>
          </cell>
          <cell r="AD47">
            <v>2.6</v>
          </cell>
          <cell r="AE47">
            <v>3.8</v>
          </cell>
          <cell r="AF47">
            <v>4.4000000000000004</v>
          </cell>
          <cell r="AG47">
            <v>0</v>
          </cell>
          <cell r="AH47" t="str">
            <v>Ｂ</v>
          </cell>
          <cell r="AI47" t="str">
            <v>Ｂ</v>
          </cell>
          <cell r="AK47" t="str">
            <v>Ｂ</v>
          </cell>
          <cell r="AM47" t="str">
            <v>Ｂ</v>
          </cell>
          <cell r="AN47" t="str">
            <v>Ｂ</v>
          </cell>
          <cell r="AQ47" t="str">
            <v>Ｃ</v>
          </cell>
          <cell r="AW47" t="str">
            <v>B</v>
          </cell>
          <cell r="BC47" t="str">
            <v>Ｂ</v>
          </cell>
          <cell r="BE47" t="str">
            <v>B</v>
          </cell>
          <cell r="BF47" t="str">
            <v>B</v>
          </cell>
          <cell r="BM47" t="str">
            <v>切土工</v>
          </cell>
          <cell r="BN47" t="str">
            <v>やや難</v>
          </cell>
          <cell r="BO47" t="str">
            <v>Ⅱ</v>
          </cell>
        </row>
        <row r="48">
          <cell r="B48">
            <v>46</v>
          </cell>
          <cell r="C48" t="str">
            <v>事務所庁舎１回建築工事</v>
          </cell>
          <cell r="D48" t="str">
            <v>福岡市博多区冷泉町１０番２３号</v>
          </cell>
          <cell r="E48" t="str">
            <v>日産建設（株）　九州支店</v>
          </cell>
          <cell r="F48" t="str">
            <v>支店長　芹澤　寿一</v>
          </cell>
          <cell r="G48" t="str">
            <v>平成１３年３月１日～平成１４年１月１５日</v>
          </cell>
          <cell r="H48" t="str">
            <v>平成１４年１月１５日</v>
          </cell>
          <cell r="I48">
            <v>72</v>
          </cell>
          <cell r="J48" t="str">
            <v>国九整技管第　７４号</v>
          </cell>
          <cell r="K48" t="str">
            <v>平成１４年　７月１１日</v>
          </cell>
          <cell r="S48">
            <v>46</v>
          </cell>
          <cell r="U48">
            <v>3.2</v>
          </cell>
          <cell r="V48">
            <v>2.6</v>
          </cell>
          <cell r="W48">
            <v>10.7</v>
          </cell>
          <cell r="X48">
            <v>6.9</v>
          </cell>
          <cell r="Y48">
            <v>8.8000000000000007</v>
          </cell>
          <cell r="Z48">
            <v>2.6</v>
          </cell>
          <cell r="AA48">
            <v>11.1</v>
          </cell>
          <cell r="AB48">
            <v>9.5</v>
          </cell>
          <cell r="AC48">
            <v>6.5</v>
          </cell>
          <cell r="AD48">
            <v>2.6</v>
          </cell>
          <cell r="AE48">
            <v>2.6</v>
          </cell>
          <cell r="AF48">
            <v>4.4000000000000004</v>
          </cell>
          <cell r="AG48">
            <v>0</v>
          </cell>
          <cell r="AH48" t="str">
            <v>A</v>
          </cell>
          <cell r="AI48" t="str">
            <v>Ｂ</v>
          </cell>
          <cell r="AJ48" t="str">
            <v>A</v>
          </cell>
          <cell r="AK48" t="str">
            <v>Ｃ</v>
          </cell>
          <cell r="AL48" t="str">
            <v>B</v>
          </cell>
          <cell r="AM48" t="str">
            <v>B</v>
          </cell>
          <cell r="AN48" t="str">
            <v>B</v>
          </cell>
          <cell r="AQ48" t="str">
            <v>Ｃ</v>
          </cell>
          <cell r="AR48" t="str">
            <v>Ｃ</v>
          </cell>
          <cell r="AS48" t="str">
            <v>Ｃ</v>
          </cell>
          <cell r="AT48" t="str">
            <v>C</v>
          </cell>
          <cell r="AW48" t="str">
            <v>B</v>
          </cell>
          <cell r="AX48" t="str">
            <v>Ｃ</v>
          </cell>
          <cell r="AY48" t="str">
            <v>C</v>
          </cell>
          <cell r="AZ48" t="str">
            <v>C</v>
          </cell>
          <cell r="BA48" t="str">
            <v>B</v>
          </cell>
          <cell r="BB48" t="str">
            <v>C</v>
          </cell>
          <cell r="BE48" t="str">
            <v>B</v>
          </cell>
          <cell r="BF48" t="str">
            <v>B</v>
          </cell>
          <cell r="BG48" t="str">
            <v>B</v>
          </cell>
          <cell r="BH48" t="str">
            <v>B</v>
          </cell>
          <cell r="BI48" t="str">
            <v>B</v>
          </cell>
          <cell r="BJ48" t="str">
            <v>C</v>
          </cell>
          <cell r="BK48" t="str">
            <v>C</v>
          </cell>
          <cell r="BM48" t="str">
            <v>一般</v>
          </cell>
          <cell r="BN48" t="str">
            <v>やや難</v>
          </cell>
          <cell r="BO48" t="str">
            <v>Ⅲ</v>
          </cell>
        </row>
        <row r="49">
          <cell r="B49">
            <v>47</v>
          </cell>
          <cell r="C49" t="str">
            <v>事務所庁舎2回建築工事</v>
          </cell>
          <cell r="D49" t="str">
            <v>福岡市博多区冷泉町１０番２３号</v>
          </cell>
          <cell r="E49" t="str">
            <v>日産建設（株）　九州支店</v>
          </cell>
          <cell r="F49" t="str">
            <v>支店長　芹澤　寿一</v>
          </cell>
          <cell r="G49" t="str">
            <v>平成１３年１２月１３日～平成１４年３月２０日</v>
          </cell>
          <cell r="H49" t="str">
            <v>平成１４年３月２０日</v>
          </cell>
          <cell r="I49">
            <v>71</v>
          </cell>
          <cell r="J49" t="str">
            <v>国九整技管第　７４号</v>
          </cell>
          <cell r="K49" t="str">
            <v>平成１４年　７月１１日</v>
          </cell>
          <cell r="S49">
            <v>47</v>
          </cell>
          <cell r="U49">
            <v>3.2</v>
          </cell>
          <cell r="V49">
            <v>2.6</v>
          </cell>
          <cell r="W49">
            <v>10.7</v>
          </cell>
          <cell r="X49">
            <v>7.9</v>
          </cell>
          <cell r="Y49">
            <v>6.9</v>
          </cell>
          <cell r="Z49">
            <v>2.6</v>
          </cell>
          <cell r="AA49">
            <v>11.5</v>
          </cell>
          <cell r="AB49">
            <v>9.1</v>
          </cell>
          <cell r="AC49">
            <v>6.5</v>
          </cell>
          <cell r="AD49">
            <v>3.4</v>
          </cell>
          <cell r="AE49">
            <v>2.6</v>
          </cell>
          <cell r="AF49">
            <v>4.4000000000000004</v>
          </cell>
          <cell r="AG49">
            <v>0</v>
          </cell>
          <cell r="AH49" t="str">
            <v>A</v>
          </cell>
          <cell r="AI49" t="str">
            <v>Ｂ</v>
          </cell>
          <cell r="AJ49" t="str">
            <v>A</v>
          </cell>
          <cell r="AK49" t="str">
            <v>Ｃ</v>
          </cell>
          <cell r="AL49" t="str">
            <v>B</v>
          </cell>
          <cell r="AM49" t="str">
            <v>B</v>
          </cell>
          <cell r="AN49" t="str">
            <v>B</v>
          </cell>
          <cell r="AQ49" t="str">
            <v>Ｃ</v>
          </cell>
          <cell r="AR49" t="str">
            <v>Ｃ</v>
          </cell>
          <cell r="AT49" t="str">
            <v>C</v>
          </cell>
          <cell r="AW49" t="str">
            <v>B</v>
          </cell>
          <cell r="AX49" t="str">
            <v>Ｃ</v>
          </cell>
          <cell r="AY49" t="str">
            <v>C</v>
          </cell>
          <cell r="AZ49" t="str">
            <v>C</v>
          </cell>
          <cell r="BA49" t="str">
            <v>B</v>
          </cell>
          <cell r="BB49" t="str">
            <v>C</v>
          </cell>
          <cell r="BE49" t="str">
            <v>B</v>
          </cell>
          <cell r="BF49" t="str">
            <v>B</v>
          </cell>
          <cell r="BG49" t="str">
            <v>B</v>
          </cell>
          <cell r="BH49" t="str">
            <v>B</v>
          </cell>
          <cell r="BI49" t="str">
            <v>B</v>
          </cell>
          <cell r="BJ49" t="str">
            <v>C</v>
          </cell>
          <cell r="BK49" t="str">
            <v>C</v>
          </cell>
          <cell r="BM49" t="str">
            <v>一般</v>
          </cell>
          <cell r="BN49" t="str">
            <v>やや難</v>
          </cell>
          <cell r="BO49" t="str">
            <v>Ⅲ</v>
          </cell>
        </row>
        <row r="50">
          <cell r="B50">
            <v>48</v>
          </cell>
          <cell r="C50" t="str">
            <v>花宗水門管理所建築工事</v>
          </cell>
          <cell r="D50" t="str">
            <v>福岡市博多区博多駅南３－７－３５　</v>
          </cell>
          <cell r="E50" t="str">
            <v>（株）福田組　九州支店</v>
          </cell>
          <cell r="F50" t="str">
            <v>支店長　阿部　勝</v>
          </cell>
          <cell r="G50" t="str">
            <v>平成１３年８月８日～平成１４年３月１５日</v>
          </cell>
          <cell r="H50" t="str">
            <v>平成１４年３月１５日</v>
          </cell>
          <cell r="I50">
            <v>81</v>
          </cell>
          <cell r="J50" t="str">
            <v>国九整技管第　７４号</v>
          </cell>
          <cell r="K50" t="str">
            <v>平成１４年　７月１１日</v>
          </cell>
          <cell r="S50">
            <v>48</v>
          </cell>
          <cell r="U50">
            <v>3.2</v>
          </cell>
          <cell r="V50">
            <v>3.8</v>
          </cell>
          <cell r="W50">
            <v>10.7</v>
          </cell>
          <cell r="X50">
            <v>8.3000000000000007</v>
          </cell>
          <cell r="Y50">
            <v>9.1999999999999993</v>
          </cell>
          <cell r="Z50">
            <v>3.4</v>
          </cell>
          <cell r="AA50">
            <v>11.9</v>
          </cell>
          <cell r="AB50">
            <v>12.9</v>
          </cell>
          <cell r="AC50">
            <v>7.5</v>
          </cell>
          <cell r="AD50">
            <v>2.6</v>
          </cell>
          <cell r="AE50">
            <v>2.6</v>
          </cell>
          <cell r="AF50">
            <v>4.4000000000000004</v>
          </cell>
          <cell r="AG50">
            <v>0</v>
          </cell>
          <cell r="AH50" t="str">
            <v>Ｂ</v>
          </cell>
          <cell r="AI50" t="str">
            <v>Ｃ</v>
          </cell>
          <cell r="AJ50" t="str">
            <v>B</v>
          </cell>
          <cell r="AK50" t="str">
            <v>B</v>
          </cell>
          <cell r="AM50" t="str">
            <v>Ｃ</v>
          </cell>
          <cell r="AN50" t="str">
            <v>Ｃ</v>
          </cell>
          <cell r="AQ50" t="str">
            <v>Ｃ</v>
          </cell>
          <cell r="AR50" t="str">
            <v>Ｃ</v>
          </cell>
          <cell r="AT50" t="str">
            <v>C</v>
          </cell>
          <cell r="AW50" t="str">
            <v>B</v>
          </cell>
          <cell r="AX50" t="str">
            <v>Ｃ</v>
          </cell>
          <cell r="AY50" t="str">
            <v>C</v>
          </cell>
          <cell r="AZ50" t="str">
            <v>C</v>
          </cell>
          <cell r="BA50" t="str">
            <v>B</v>
          </cell>
          <cell r="BB50" t="str">
            <v>C</v>
          </cell>
          <cell r="BC50" t="str">
            <v>C</v>
          </cell>
          <cell r="BE50" t="str">
            <v>A</v>
          </cell>
          <cell r="BF50" t="str">
            <v>A</v>
          </cell>
          <cell r="BG50" t="str">
            <v>C</v>
          </cell>
          <cell r="BH50" t="str">
            <v>B</v>
          </cell>
          <cell r="BI50" t="str">
            <v>C</v>
          </cell>
          <cell r="BJ50" t="str">
            <v>C</v>
          </cell>
          <cell r="BK50" t="str">
            <v>C</v>
          </cell>
          <cell r="BM50" t="str">
            <v>一般</v>
          </cell>
          <cell r="BN50" t="str">
            <v>やや難</v>
          </cell>
          <cell r="BO50" t="str">
            <v>Ⅲ</v>
          </cell>
        </row>
        <row r="51">
          <cell r="B51">
            <v>49</v>
          </cell>
          <cell r="C51" t="str">
            <v>野間宿舎改修工事</v>
          </cell>
          <cell r="D51" t="str">
            <v>福岡市中央区平尾３－３０－７</v>
          </cell>
          <cell r="E51" t="str">
            <v>（株）野崎工業所</v>
          </cell>
          <cell r="F51" t="str">
            <v>代表取締役　野崎　寛</v>
          </cell>
          <cell r="G51" t="str">
            <v>平成１３年１２月２８日～平成１４年３月２０日</v>
          </cell>
          <cell r="H51" t="str">
            <v>平成１４年３月１５日</v>
          </cell>
          <cell r="I51">
            <v>70</v>
          </cell>
          <cell r="J51" t="str">
            <v>国九整技管第　７４号</v>
          </cell>
          <cell r="K51" t="str">
            <v>平成１４年　７月１１日</v>
          </cell>
          <cell r="S51">
            <v>49</v>
          </cell>
          <cell r="U51">
            <v>2.6</v>
          </cell>
          <cell r="V51">
            <v>2.6</v>
          </cell>
          <cell r="W51">
            <v>9.1</v>
          </cell>
          <cell r="X51">
            <v>8.1</v>
          </cell>
          <cell r="Y51">
            <v>6.9</v>
          </cell>
          <cell r="Z51">
            <v>3.4</v>
          </cell>
          <cell r="AA51">
            <v>11.1</v>
          </cell>
          <cell r="AB51">
            <v>9.1</v>
          </cell>
          <cell r="AC51">
            <v>6.5</v>
          </cell>
          <cell r="AD51">
            <v>2.6</v>
          </cell>
          <cell r="AE51">
            <v>3.4</v>
          </cell>
          <cell r="AF51">
            <v>4.4000000000000004</v>
          </cell>
          <cell r="AG51">
            <v>0</v>
          </cell>
          <cell r="AH51" t="str">
            <v>C</v>
          </cell>
          <cell r="AI51" t="str">
            <v>Ｃ</v>
          </cell>
          <cell r="AJ51" t="str">
            <v>Ｃ</v>
          </cell>
          <cell r="AK51" t="str">
            <v>Ｃ</v>
          </cell>
          <cell r="AM51" t="str">
            <v>Ｃ</v>
          </cell>
          <cell r="AN51" t="str">
            <v>Ｃ</v>
          </cell>
          <cell r="AO51" t="str">
            <v>Ｃ</v>
          </cell>
          <cell r="AQ51" t="str">
            <v>Ｃ</v>
          </cell>
          <cell r="AR51" t="str">
            <v>Ｃ</v>
          </cell>
          <cell r="AS51" t="str">
            <v>Ｃ</v>
          </cell>
          <cell r="AT51" t="str">
            <v>C</v>
          </cell>
          <cell r="AW51" t="str">
            <v>Ｃ</v>
          </cell>
          <cell r="AX51" t="str">
            <v>Ｃ</v>
          </cell>
          <cell r="AY51" t="str">
            <v>Ｃ</v>
          </cell>
          <cell r="AZ51" t="str">
            <v>Ｃ</v>
          </cell>
          <cell r="BA51" t="str">
            <v>Ｃ</v>
          </cell>
          <cell r="BB51" t="str">
            <v>Ｃ</v>
          </cell>
          <cell r="BC51" t="str">
            <v>Ｃ</v>
          </cell>
          <cell r="BE51" t="str">
            <v>Ｃ</v>
          </cell>
          <cell r="BF51" t="str">
            <v>C</v>
          </cell>
          <cell r="BG51" t="str">
            <v>Ｂ</v>
          </cell>
          <cell r="BH51" t="str">
            <v>C</v>
          </cell>
          <cell r="BI51" t="str">
            <v>C</v>
          </cell>
          <cell r="BJ51" t="str">
            <v>C</v>
          </cell>
          <cell r="BK51" t="str">
            <v>C</v>
          </cell>
          <cell r="BL51" t="str">
            <v>C</v>
          </cell>
          <cell r="BM51" t="str">
            <v>一般(庁舎・研修施設等）</v>
          </cell>
          <cell r="BN51" t="str">
            <v>やや難</v>
          </cell>
          <cell r="BO51" t="str">
            <v>Ⅲ</v>
          </cell>
        </row>
        <row r="52">
          <cell r="B52">
            <v>50</v>
          </cell>
          <cell r="C52" t="str">
            <v>大野木場監視所建築工事</v>
          </cell>
          <cell r="D52" t="str">
            <v>北九州市八幡西区築地町１６－１</v>
          </cell>
          <cell r="E52" t="str">
            <v>山　九（株）</v>
          </cell>
          <cell r="F52" t="str">
            <v>代表取締役　中村　公一</v>
          </cell>
          <cell r="G52" t="str">
            <v>平成１３年３月１日～平成１４年３月２０日</v>
          </cell>
          <cell r="H52" t="str">
            <v>平成１４年３月２０日</v>
          </cell>
          <cell r="I52">
            <v>73</v>
          </cell>
          <cell r="J52" t="str">
            <v>国九整技管第　７４号</v>
          </cell>
          <cell r="K52" t="str">
            <v>平成１４年　７月１１日</v>
          </cell>
          <cell r="S52">
            <v>50</v>
          </cell>
          <cell r="U52">
            <v>3.2</v>
          </cell>
          <cell r="V52">
            <v>2.6</v>
          </cell>
          <cell r="W52">
            <v>9.1</v>
          </cell>
          <cell r="X52">
            <v>6.9</v>
          </cell>
          <cell r="Y52">
            <v>8.8000000000000007</v>
          </cell>
          <cell r="Z52">
            <v>3</v>
          </cell>
          <cell r="AA52">
            <v>11.5</v>
          </cell>
          <cell r="AB52">
            <v>9.1</v>
          </cell>
          <cell r="AC52">
            <v>7.5</v>
          </cell>
          <cell r="AD52">
            <v>4.2</v>
          </cell>
          <cell r="AE52">
            <v>2.6</v>
          </cell>
          <cell r="AF52">
            <v>4.4000000000000004</v>
          </cell>
          <cell r="AG52">
            <v>0</v>
          </cell>
          <cell r="AH52" t="str">
            <v>A</v>
          </cell>
          <cell r="AI52" t="str">
            <v>Ｃ</v>
          </cell>
          <cell r="AJ52" t="str">
            <v>A</v>
          </cell>
          <cell r="AK52" t="str">
            <v>B</v>
          </cell>
          <cell r="AL52" t="str">
            <v>B</v>
          </cell>
          <cell r="AM52" t="str">
            <v>B</v>
          </cell>
          <cell r="AN52" t="str">
            <v>B</v>
          </cell>
          <cell r="AO52" t="str">
            <v>C</v>
          </cell>
          <cell r="AQ52" t="str">
            <v>A</v>
          </cell>
          <cell r="AR52" t="str">
            <v>B</v>
          </cell>
          <cell r="AS52" t="str">
            <v>Ｃ</v>
          </cell>
          <cell r="AT52" t="str">
            <v>A</v>
          </cell>
          <cell r="AU52" t="str">
            <v>Ｃ</v>
          </cell>
          <cell r="AW52" t="str">
            <v>B</v>
          </cell>
          <cell r="AX52" t="str">
            <v>Ｃ</v>
          </cell>
          <cell r="AY52" t="str">
            <v>C</v>
          </cell>
          <cell r="AZ52" t="str">
            <v>B</v>
          </cell>
          <cell r="BA52" t="str">
            <v>C</v>
          </cell>
          <cell r="BB52" t="str">
            <v>B</v>
          </cell>
          <cell r="BC52" t="str">
            <v>C</v>
          </cell>
          <cell r="BE52" t="str">
            <v>B</v>
          </cell>
          <cell r="BF52" t="str">
            <v>B</v>
          </cell>
          <cell r="BG52" t="str">
            <v>C</v>
          </cell>
          <cell r="BH52" t="str">
            <v>B</v>
          </cell>
          <cell r="BI52" t="str">
            <v>C</v>
          </cell>
          <cell r="BJ52" t="str">
            <v>C</v>
          </cell>
          <cell r="BK52" t="str">
            <v>C</v>
          </cell>
          <cell r="BL52" t="str">
            <v>C</v>
          </cell>
          <cell r="BM52" t="str">
            <v>一般</v>
          </cell>
          <cell r="BN52" t="str">
            <v>難</v>
          </cell>
          <cell r="BO52" t="str">
            <v>Ⅳ</v>
          </cell>
        </row>
        <row r="53">
          <cell r="B53">
            <v>51</v>
          </cell>
          <cell r="C53" t="str">
            <v>緑川ダム選択取水設備工事</v>
          </cell>
          <cell r="D53" t="str">
            <v>福岡市中央区渡辺通２丁目１番８２号</v>
          </cell>
          <cell r="E53" t="str">
            <v>石川島播磨重工業（株）　九州支社</v>
          </cell>
          <cell r="F53" t="str">
            <v>支社長　岡田　秀夫</v>
          </cell>
          <cell r="G53" t="str">
            <v>平成１３年１１月７日～平成１４年３月２９日</v>
          </cell>
          <cell r="H53" t="str">
            <v>平成１４年３月２８日</v>
          </cell>
          <cell r="I53">
            <v>67</v>
          </cell>
          <cell r="J53" t="str">
            <v>国九整技管第　７４号</v>
          </cell>
          <cell r="K53" t="str">
            <v>平成１４年　７月１１日</v>
          </cell>
          <cell r="S53">
            <v>51</v>
          </cell>
          <cell r="U53">
            <v>2.6</v>
          </cell>
          <cell r="V53">
            <v>0.6</v>
          </cell>
          <cell r="W53">
            <v>9.6</v>
          </cell>
          <cell r="X53">
            <v>6.9</v>
          </cell>
          <cell r="Y53">
            <v>6.9</v>
          </cell>
          <cell r="Z53">
            <v>3</v>
          </cell>
          <cell r="AA53">
            <v>9.1</v>
          </cell>
          <cell r="AB53">
            <v>9.1</v>
          </cell>
          <cell r="AC53">
            <v>7</v>
          </cell>
          <cell r="AD53">
            <v>3.8</v>
          </cell>
          <cell r="AE53">
            <v>4.2</v>
          </cell>
          <cell r="AF53">
            <v>4.4000000000000004</v>
          </cell>
          <cell r="AG53">
            <v>0</v>
          </cell>
          <cell r="AH53" t="str">
            <v>A</v>
          </cell>
          <cell r="AI53" t="str">
            <v>A</v>
          </cell>
          <cell r="AJ53" t="str">
            <v>A</v>
          </cell>
          <cell r="AK53" t="str">
            <v>Ｃ</v>
          </cell>
          <cell r="AM53" t="str">
            <v>A</v>
          </cell>
          <cell r="AN53" t="str">
            <v>A</v>
          </cell>
          <cell r="AO53" t="str">
            <v>C</v>
          </cell>
          <cell r="AQ53" t="str">
            <v>A</v>
          </cell>
          <cell r="AR53" t="str">
            <v>A</v>
          </cell>
          <cell r="AS53" t="str">
            <v>Ｃ</v>
          </cell>
          <cell r="AT53" t="str">
            <v>Ｃ</v>
          </cell>
          <cell r="AW53" t="str">
            <v>B</v>
          </cell>
          <cell r="AX53" t="str">
            <v>Ｃ</v>
          </cell>
          <cell r="AY53" t="str">
            <v>C</v>
          </cell>
          <cell r="AZ53" t="str">
            <v>C</v>
          </cell>
          <cell r="BA53" t="str">
            <v>B</v>
          </cell>
          <cell r="BB53" t="str">
            <v>C</v>
          </cell>
          <cell r="BC53" t="str">
            <v>Ｂ</v>
          </cell>
          <cell r="BD53" t="str">
            <v>C</v>
          </cell>
          <cell r="BE53" t="str">
            <v>A</v>
          </cell>
          <cell r="BF53" t="str">
            <v>C</v>
          </cell>
          <cell r="BG53" t="str">
            <v>C</v>
          </cell>
          <cell r="BH53" t="str">
            <v>B</v>
          </cell>
          <cell r="BI53" t="str">
            <v>C</v>
          </cell>
          <cell r="BJ53" t="str">
            <v>B</v>
          </cell>
          <cell r="BK53" t="str">
            <v>A</v>
          </cell>
          <cell r="BL53" t="str">
            <v>C</v>
          </cell>
          <cell r="BM53" t="str">
            <v>取水設備</v>
          </cell>
          <cell r="BN53" t="str">
            <v>難</v>
          </cell>
          <cell r="BO53" t="str">
            <v>Ⅴ</v>
          </cell>
        </row>
        <row r="54">
          <cell r="B54">
            <v>52</v>
          </cell>
          <cell r="C54" t="str">
            <v>斧渕揚水機場ポンプ設備工事</v>
          </cell>
          <cell r="D54" t="str">
            <v>福岡市博多区博多駅前３－２－８</v>
          </cell>
          <cell r="E54" t="str">
            <v>（株）クボタ　九州支社</v>
          </cell>
          <cell r="F54" t="str">
            <v>支社長　熊本　典臣</v>
          </cell>
          <cell r="G54" t="str">
            <v>平成１３年３月１０日～平成１４年３月２０日</v>
          </cell>
          <cell r="H54" t="str">
            <v>平成１４年３月２７日</v>
          </cell>
          <cell r="I54">
            <v>75</v>
          </cell>
          <cell r="J54" t="str">
            <v>国九整技管第　７４号</v>
          </cell>
          <cell r="K54" t="str">
            <v>平成１４年　７月１１日</v>
          </cell>
          <cell r="S54">
            <v>52</v>
          </cell>
          <cell r="U54">
            <v>3.2</v>
          </cell>
          <cell r="V54">
            <v>3.2</v>
          </cell>
          <cell r="W54">
            <v>9.6999999999999993</v>
          </cell>
          <cell r="X54">
            <v>8.1</v>
          </cell>
          <cell r="Y54">
            <v>8.8000000000000007</v>
          </cell>
          <cell r="Z54">
            <v>3</v>
          </cell>
          <cell r="AA54">
            <v>9.9</v>
          </cell>
          <cell r="AB54">
            <v>12.5</v>
          </cell>
          <cell r="AC54">
            <v>7</v>
          </cell>
          <cell r="AD54">
            <v>2.6</v>
          </cell>
          <cell r="AE54">
            <v>2.6</v>
          </cell>
          <cell r="AF54">
            <v>4.4000000000000004</v>
          </cell>
          <cell r="AG54">
            <v>0</v>
          </cell>
          <cell r="AH54" t="str">
            <v>A</v>
          </cell>
          <cell r="AI54" t="str">
            <v>A</v>
          </cell>
          <cell r="AJ54" t="str">
            <v>A</v>
          </cell>
          <cell r="AK54" t="str">
            <v>Ｃ</v>
          </cell>
          <cell r="AM54" t="str">
            <v>B</v>
          </cell>
          <cell r="AN54" t="str">
            <v>B</v>
          </cell>
          <cell r="AO54" t="str">
            <v>C</v>
          </cell>
          <cell r="AQ54" t="str">
            <v>Ｃ</v>
          </cell>
          <cell r="AR54" t="str">
            <v>Ｃ</v>
          </cell>
          <cell r="AS54" t="str">
            <v>Ｃ</v>
          </cell>
          <cell r="AT54" t="str">
            <v>C</v>
          </cell>
          <cell r="AW54" t="str">
            <v>B</v>
          </cell>
          <cell r="AX54" t="str">
            <v>Ｃ</v>
          </cell>
          <cell r="AY54" t="str">
            <v>C</v>
          </cell>
          <cell r="AZ54" t="str">
            <v>C</v>
          </cell>
          <cell r="BA54" t="str">
            <v>C</v>
          </cell>
          <cell r="BB54" t="str">
            <v>B</v>
          </cell>
          <cell r="BC54" t="str">
            <v>C</v>
          </cell>
          <cell r="BD54" t="str">
            <v>C</v>
          </cell>
          <cell r="BE54" t="str">
            <v>B</v>
          </cell>
          <cell r="BF54" t="str">
            <v>B</v>
          </cell>
          <cell r="BG54" t="str">
            <v>B</v>
          </cell>
          <cell r="BH54" t="str">
            <v>B</v>
          </cell>
          <cell r="BI54" t="str">
            <v>B</v>
          </cell>
          <cell r="BJ54" t="str">
            <v>C</v>
          </cell>
          <cell r="BK54" t="str">
            <v>B</v>
          </cell>
          <cell r="BL54" t="str">
            <v>C</v>
          </cell>
          <cell r="BM54" t="str">
            <v>ポンプ設備</v>
          </cell>
          <cell r="BN54" t="str">
            <v>やや難</v>
          </cell>
          <cell r="BO54" t="str">
            <v>Ⅲ</v>
          </cell>
        </row>
        <row r="55">
          <cell r="B55">
            <v>53</v>
          </cell>
          <cell r="C55" t="str">
            <v>尼ヶ瀬排水機場ポンプ設備工事</v>
          </cell>
          <cell r="D55" t="str">
            <v>福岡市博多区博多駅前３－２－８</v>
          </cell>
          <cell r="E55" t="str">
            <v>（株）クボタ　九州支社</v>
          </cell>
          <cell r="F55" t="str">
            <v>支社長　熊本　典臣</v>
          </cell>
          <cell r="G55" t="str">
            <v>平成１１年９月２３日～平成１４年３月１５日</v>
          </cell>
          <cell r="H55" t="str">
            <v>平成１４年３月１５日</v>
          </cell>
          <cell r="I55">
            <v>77</v>
          </cell>
          <cell r="J55" t="str">
            <v>国九整技管第　７４号</v>
          </cell>
          <cell r="K55" t="str">
            <v>平成１４年　７月１１日</v>
          </cell>
          <cell r="S55">
            <v>53</v>
          </cell>
          <cell r="U55">
            <v>3.2</v>
          </cell>
          <cell r="V55">
            <v>3.2</v>
          </cell>
          <cell r="W55">
            <v>10.4</v>
          </cell>
          <cell r="X55">
            <v>8.1</v>
          </cell>
          <cell r="Y55">
            <v>8.8000000000000007</v>
          </cell>
          <cell r="Z55">
            <v>3.4</v>
          </cell>
          <cell r="AA55">
            <v>9.8000000000000007</v>
          </cell>
          <cell r="AB55">
            <v>12.5</v>
          </cell>
          <cell r="AC55">
            <v>7.2</v>
          </cell>
          <cell r="AD55">
            <v>2.6</v>
          </cell>
          <cell r="AE55">
            <v>3</v>
          </cell>
          <cell r="AF55">
            <v>4.4000000000000004</v>
          </cell>
          <cell r="AG55">
            <v>0</v>
          </cell>
          <cell r="AH55" t="str">
            <v>A</v>
          </cell>
          <cell r="AI55" t="str">
            <v>A</v>
          </cell>
          <cell r="AJ55" t="str">
            <v>B</v>
          </cell>
          <cell r="AM55" t="str">
            <v>B</v>
          </cell>
          <cell r="AN55" t="str">
            <v>B</v>
          </cell>
          <cell r="AO55" t="str">
            <v>C</v>
          </cell>
          <cell r="AQ55" t="str">
            <v>Ｃ</v>
          </cell>
          <cell r="AR55" t="str">
            <v>Ｃ</v>
          </cell>
          <cell r="AS55" t="str">
            <v>Ｃ</v>
          </cell>
          <cell r="AT55" t="str">
            <v>C</v>
          </cell>
          <cell r="AW55" t="str">
            <v>B</v>
          </cell>
          <cell r="AX55" t="str">
            <v>Ｃ</v>
          </cell>
          <cell r="AY55" t="str">
            <v>B</v>
          </cell>
          <cell r="AZ55" t="str">
            <v>B</v>
          </cell>
          <cell r="BA55" t="str">
            <v>C</v>
          </cell>
          <cell r="BB55" t="str">
            <v>C</v>
          </cell>
          <cell r="BC55" t="str">
            <v>Ｂ</v>
          </cell>
          <cell r="BD55" t="str">
            <v>C</v>
          </cell>
          <cell r="BE55" t="str">
            <v>B</v>
          </cell>
          <cell r="BF55" t="str">
            <v>B</v>
          </cell>
          <cell r="BG55" t="str">
            <v>B</v>
          </cell>
          <cell r="BH55" t="str">
            <v>B</v>
          </cell>
          <cell r="BI55" t="str">
            <v>B</v>
          </cell>
          <cell r="BJ55" t="str">
            <v>C</v>
          </cell>
          <cell r="BK55" t="str">
            <v>C</v>
          </cell>
          <cell r="BL55" t="str">
            <v>C</v>
          </cell>
          <cell r="BM55" t="str">
            <v>ポンプ設備</v>
          </cell>
          <cell r="BN55" t="str">
            <v>やや難</v>
          </cell>
          <cell r="BO55" t="str">
            <v>Ⅳ</v>
          </cell>
        </row>
        <row r="56">
          <cell r="B56">
            <v>54</v>
          </cell>
          <cell r="C56" t="str">
            <v>通瀬川機場ポンプ設備工事</v>
          </cell>
          <cell r="D56" t="str">
            <v>福岡市博多区博多駅前３－２－８</v>
          </cell>
          <cell r="E56" t="str">
            <v>（株）クボタ　九州支社</v>
          </cell>
          <cell r="F56" t="str">
            <v>支社長　熊本　典臣</v>
          </cell>
          <cell r="G56" t="str">
            <v>平成１２年９月２７日～平成１４年３月２９日</v>
          </cell>
          <cell r="H56" t="str">
            <v>平成１４年３月２８日</v>
          </cell>
          <cell r="I56">
            <v>73</v>
          </cell>
          <cell r="J56" t="str">
            <v>国九整技管第　７４号</v>
          </cell>
          <cell r="K56" t="str">
            <v>平成１４年　７月１１日</v>
          </cell>
          <cell r="S56">
            <v>54</v>
          </cell>
          <cell r="U56">
            <v>2.6</v>
          </cell>
          <cell r="V56">
            <v>3.2</v>
          </cell>
          <cell r="W56">
            <v>10.7</v>
          </cell>
          <cell r="X56">
            <v>7.1</v>
          </cell>
          <cell r="Y56">
            <v>8.8000000000000007</v>
          </cell>
          <cell r="Z56">
            <v>3</v>
          </cell>
          <cell r="AA56">
            <v>10.5</v>
          </cell>
          <cell r="AB56">
            <v>9.1</v>
          </cell>
          <cell r="AC56">
            <v>7</v>
          </cell>
          <cell r="AD56">
            <v>3.4</v>
          </cell>
          <cell r="AE56">
            <v>3.4</v>
          </cell>
          <cell r="AF56">
            <v>4.4000000000000004</v>
          </cell>
          <cell r="AG56">
            <v>0</v>
          </cell>
          <cell r="AH56" t="str">
            <v>A</v>
          </cell>
          <cell r="AI56" t="str">
            <v>A</v>
          </cell>
          <cell r="AJ56" t="str">
            <v>B</v>
          </cell>
          <cell r="AM56" t="str">
            <v>A</v>
          </cell>
          <cell r="AN56" t="str">
            <v>A</v>
          </cell>
          <cell r="AO56" t="str">
            <v>C</v>
          </cell>
          <cell r="AQ56" t="str">
            <v>Ｃ</v>
          </cell>
          <cell r="AR56" t="str">
            <v>Ｃ</v>
          </cell>
          <cell r="AS56" t="str">
            <v>Ｃ</v>
          </cell>
          <cell r="AT56" t="str">
            <v>C</v>
          </cell>
          <cell r="AW56" t="str">
            <v>B</v>
          </cell>
          <cell r="AX56" t="str">
            <v>Ｃ</v>
          </cell>
          <cell r="AY56" t="str">
            <v>B</v>
          </cell>
          <cell r="AZ56" t="str">
            <v>B</v>
          </cell>
          <cell r="BA56" t="str">
            <v>C</v>
          </cell>
          <cell r="BB56" t="str">
            <v>B</v>
          </cell>
          <cell r="BC56" t="str">
            <v>C</v>
          </cell>
          <cell r="BD56" t="str">
            <v>C</v>
          </cell>
          <cell r="BE56" t="str">
            <v>B</v>
          </cell>
          <cell r="BF56" t="str">
            <v>C</v>
          </cell>
          <cell r="BG56" t="str">
            <v>B</v>
          </cell>
          <cell r="BH56" t="str">
            <v>B</v>
          </cell>
          <cell r="BI56" t="str">
            <v>C</v>
          </cell>
          <cell r="BJ56" t="str">
            <v>C</v>
          </cell>
          <cell r="BK56" t="str">
            <v>C</v>
          </cell>
          <cell r="BL56" t="str">
            <v>C</v>
          </cell>
          <cell r="BM56" t="str">
            <v>ポンプ設備</v>
          </cell>
          <cell r="BN56" t="str">
            <v>難</v>
          </cell>
          <cell r="BO56" t="str">
            <v>Ⅴ</v>
          </cell>
        </row>
        <row r="57">
          <cell r="B57">
            <v>55</v>
          </cell>
          <cell r="C57" t="str">
            <v>筑後川CCTV設備設置工事</v>
          </cell>
          <cell r="D57" t="str">
            <v>福岡市早良区百道浜二丁目１－１　</v>
          </cell>
          <cell r="E57" t="str">
            <v>（株）日立製作所　九州支社</v>
          </cell>
          <cell r="F57" t="str">
            <v>支社長　市山　信也</v>
          </cell>
          <cell r="G57" t="str">
            <v>平成１３年３月９日～平成１４年３月２０日</v>
          </cell>
          <cell r="H57" t="str">
            <v>平成１４年３月２０日</v>
          </cell>
          <cell r="I57">
            <v>70</v>
          </cell>
          <cell r="J57" t="str">
            <v>国九整技管第　７４号</v>
          </cell>
          <cell r="K57" t="str">
            <v>平成１４年　７月１１日</v>
          </cell>
          <cell r="S57">
            <v>55</v>
          </cell>
          <cell r="U57">
            <v>3.2</v>
          </cell>
          <cell r="V57">
            <v>3.2</v>
          </cell>
          <cell r="W57">
            <v>10.7</v>
          </cell>
          <cell r="X57">
            <v>7.9</v>
          </cell>
          <cell r="Y57">
            <v>6.9</v>
          </cell>
          <cell r="Z57">
            <v>2.6</v>
          </cell>
          <cell r="AA57">
            <v>9.1</v>
          </cell>
          <cell r="AB57">
            <v>9.5</v>
          </cell>
          <cell r="AC57">
            <v>7.5</v>
          </cell>
          <cell r="AD57">
            <v>2.6</v>
          </cell>
          <cell r="AE57">
            <v>2.6</v>
          </cell>
          <cell r="AF57">
            <v>4.4000000000000004</v>
          </cell>
          <cell r="AG57">
            <v>0</v>
          </cell>
          <cell r="AH57" t="str">
            <v>Ｂ</v>
          </cell>
          <cell r="AI57" t="str">
            <v>Ｃ</v>
          </cell>
          <cell r="AJ57" t="str">
            <v>Ｂ</v>
          </cell>
          <cell r="AK57" t="str">
            <v>Ｂ</v>
          </cell>
          <cell r="AM57" t="str">
            <v>Ｂ</v>
          </cell>
          <cell r="AN57" t="str">
            <v>Ｃ</v>
          </cell>
          <cell r="AO57" t="str">
            <v>Ｃ</v>
          </cell>
          <cell r="AP57" t="str">
            <v>Ｂ</v>
          </cell>
          <cell r="AQ57" t="str">
            <v>Ｃ</v>
          </cell>
          <cell r="AR57" t="str">
            <v>Ｃ</v>
          </cell>
          <cell r="AS57" t="str">
            <v>Ｃ</v>
          </cell>
          <cell r="AT57" t="str">
            <v>C</v>
          </cell>
          <cell r="AW57" t="str">
            <v>Ｃ</v>
          </cell>
          <cell r="AX57" t="str">
            <v>Ｃ</v>
          </cell>
          <cell r="AY57" t="str">
            <v>C</v>
          </cell>
          <cell r="AZ57" t="str">
            <v>C</v>
          </cell>
          <cell r="BA57" t="str">
            <v>C</v>
          </cell>
          <cell r="BB57" t="str">
            <v>C</v>
          </cell>
          <cell r="BC57" t="str">
            <v>C</v>
          </cell>
          <cell r="BD57" t="str">
            <v>C</v>
          </cell>
          <cell r="BE57" t="str">
            <v>B</v>
          </cell>
          <cell r="BF57" t="str">
            <v>B</v>
          </cell>
          <cell r="BG57" t="str">
            <v>C</v>
          </cell>
          <cell r="BH57" t="str">
            <v>C</v>
          </cell>
          <cell r="BI57" t="str">
            <v>C</v>
          </cell>
          <cell r="BJ57" t="str">
            <v>C</v>
          </cell>
          <cell r="BK57" t="str">
            <v>C</v>
          </cell>
          <cell r="BL57" t="str">
            <v>C</v>
          </cell>
          <cell r="BM57" t="str">
            <v>電通設備</v>
          </cell>
          <cell r="BN57" t="str">
            <v>やや難</v>
          </cell>
          <cell r="BO57" t="str">
            <v>Ⅲ</v>
          </cell>
        </row>
        <row r="58">
          <cell r="B58">
            <v>56</v>
          </cell>
          <cell r="C58" t="str">
            <v>八幡西・福間地区光ケーブル敷設工事</v>
          </cell>
          <cell r="D58" t="str">
            <v>福岡市中央区大名２－４－２２</v>
          </cell>
          <cell r="E58" t="str">
            <v>（株）日鉄エレックス　福岡支店</v>
          </cell>
          <cell r="F58" t="str">
            <v>支店長　成松　幹雄</v>
          </cell>
          <cell r="G58" t="str">
            <v>平成１３年３月３日～平成１４年３月２８日</v>
          </cell>
          <cell r="H58" t="str">
            <v>平成１４年３月１９日</v>
          </cell>
          <cell r="I58">
            <v>75</v>
          </cell>
          <cell r="J58" t="str">
            <v>国九整技管第　７４号</v>
          </cell>
          <cell r="K58" t="str">
            <v>平成１４年　７月１１日</v>
          </cell>
          <cell r="S58">
            <v>56</v>
          </cell>
          <cell r="U58">
            <v>2.6</v>
          </cell>
          <cell r="V58">
            <v>3.8</v>
          </cell>
          <cell r="W58">
            <v>9.6999999999999993</v>
          </cell>
          <cell r="X58">
            <v>7.1</v>
          </cell>
          <cell r="Y58">
            <v>9.1999999999999993</v>
          </cell>
          <cell r="Z58">
            <v>2.6</v>
          </cell>
          <cell r="AA58">
            <v>9.1</v>
          </cell>
          <cell r="AB58">
            <v>12.5</v>
          </cell>
          <cell r="AC58">
            <v>7.5</v>
          </cell>
          <cell r="AD58">
            <v>2.6</v>
          </cell>
          <cell r="AE58">
            <v>4.2</v>
          </cell>
          <cell r="AF58">
            <v>4.4000000000000004</v>
          </cell>
          <cell r="AG58">
            <v>0</v>
          </cell>
          <cell r="AH58" t="str">
            <v>A</v>
          </cell>
          <cell r="AI58" t="str">
            <v>A</v>
          </cell>
          <cell r="AM58" t="str">
            <v>Ｃ</v>
          </cell>
          <cell r="AQ58" t="str">
            <v>Ｃ</v>
          </cell>
          <cell r="AW58" t="str">
            <v>B</v>
          </cell>
          <cell r="BC58" t="str">
            <v>Ｂ</v>
          </cell>
          <cell r="BE58" t="str">
            <v>B</v>
          </cell>
          <cell r="BH58" t="str">
            <v>B</v>
          </cell>
          <cell r="BK58" t="str">
            <v>B</v>
          </cell>
          <cell r="BM58" t="str">
            <v>その他</v>
          </cell>
          <cell r="BN58" t="str">
            <v>難</v>
          </cell>
          <cell r="BO58" t="str">
            <v>Ⅲ</v>
          </cell>
        </row>
        <row r="59">
          <cell r="B59">
            <v>57</v>
          </cell>
          <cell r="C59" t="str">
            <v>牛津・有田・嬉野地区光ケーブル敷設工事</v>
          </cell>
          <cell r="D59" t="str">
            <v>福岡市南区那の川１－３－６</v>
          </cell>
          <cell r="E59" t="str">
            <v>（株）協和エクシオ　九州支店</v>
          </cell>
          <cell r="F59" t="str">
            <v>支店長　井上　淳</v>
          </cell>
          <cell r="G59" t="str">
            <v>平成１３年３月９日～平成１４年３月２５日</v>
          </cell>
          <cell r="H59" t="str">
            <v>平成１４年３月２５日</v>
          </cell>
          <cell r="I59">
            <v>74</v>
          </cell>
          <cell r="J59" t="str">
            <v>国九整技管第　７４号</v>
          </cell>
          <cell r="K59" t="str">
            <v>平成１４年　７月１１日</v>
          </cell>
          <cell r="S59">
            <v>57</v>
          </cell>
          <cell r="U59">
            <v>3.2</v>
          </cell>
          <cell r="V59">
            <v>3.2</v>
          </cell>
          <cell r="W59">
            <v>9.1</v>
          </cell>
          <cell r="X59">
            <v>7.1</v>
          </cell>
          <cell r="Y59">
            <v>8.8000000000000007</v>
          </cell>
          <cell r="Z59">
            <v>2.6</v>
          </cell>
          <cell r="AA59">
            <v>9.5</v>
          </cell>
          <cell r="AB59">
            <v>12.9</v>
          </cell>
          <cell r="AC59">
            <v>7.5</v>
          </cell>
          <cell r="AD59">
            <v>3</v>
          </cell>
          <cell r="AE59">
            <v>2.6</v>
          </cell>
          <cell r="AF59">
            <v>4.4000000000000004</v>
          </cell>
          <cell r="AG59">
            <v>0</v>
          </cell>
          <cell r="AH59" t="str">
            <v>C</v>
          </cell>
          <cell r="AM59" t="str">
            <v>Ｃ</v>
          </cell>
          <cell r="AQ59" t="str">
            <v>Ｃ</v>
          </cell>
          <cell r="AW59" t="str">
            <v>B</v>
          </cell>
          <cell r="BC59" t="str">
            <v>Ｂ</v>
          </cell>
          <cell r="BE59" t="str">
            <v>B</v>
          </cell>
          <cell r="BJ59" t="str">
            <v>Ｂ</v>
          </cell>
          <cell r="BM59" t="str">
            <v>電通設備</v>
          </cell>
          <cell r="BN59" t="str">
            <v>やや難</v>
          </cell>
          <cell r="BO59" t="str">
            <v>Ⅱ</v>
          </cell>
        </row>
        <row r="60">
          <cell r="B60">
            <v>58</v>
          </cell>
          <cell r="C60" t="str">
            <v>鳥栖・佐賀地区光ケーブル敷設工事</v>
          </cell>
          <cell r="D60" t="str">
            <v>福岡市博多区千代２－１５－１２</v>
          </cell>
          <cell r="E60" t="str">
            <v>日本コムシス（株）　九州支店</v>
          </cell>
          <cell r="F60" t="str">
            <v>支店長　石橋　淳太郎</v>
          </cell>
          <cell r="G60" t="str">
            <v>平成１３年３月９日～平成１４年３月２５日</v>
          </cell>
          <cell r="H60" t="str">
            <v>平成１４年３月２５日</v>
          </cell>
          <cell r="I60">
            <v>65</v>
          </cell>
          <cell r="J60" t="str">
            <v>国九整技管第　７４号</v>
          </cell>
          <cell r="K60" t="str">
            <v>平成１４年　７月１１日</v>
          </cell>
          <cell r="S60">
            <v>58</v>
          </cell>
          <cell r="U60">
            <v>2.6</v>
          </cell>
          <cell r="V60">
            <v>2.6</v>
          </cell>
          <cell r="W60">
            <v>9.1</v>
          </cell>
          <cell r="X60">
            <v>6.9</v>
          </cell>
          <cell r="Y60">
            <v>6.9</v>
          </cell>
          <cell r="Z60">
            <v>1.6</v>
          </cell>
          <cell r="AA60">
            <v>9.1</v>
          </cell>
          <cell r="AB60">
            <v>9.1</v>
          </cell>
          <cell r="AC60">
            <v>6.5</v>
          </cell>
          <cell r="AD60">
            <v>3.4</v>
          </cell>
          <cell r="AE60">
            <v>2.6</v>
          </cell>
          <cell r="AF60">
            <v>4.4000000000000004</v>
          </cell>
          <cell r="AG60">
            <v>0</v>
          </cell>
          <cell r="AH60" t="str">
            <v>A</v>
          </cell>
          <cell r="AJ60" t="str">
            <v>Ａ</v>
          </cell>
          <cell r="AM60" t="str">
            <v>Ｃ</v>
          </cell>
          <cell r="AQ60" t="str">
            <v>Ｃ</v>
          </cell>
          <cell r="AW60" t="str">
            <v>B</v>
          </cell>
          <cell r="BC60" t="str">
            <v>Ｂ</v>
          </cell>
          <cell r="BE60" t="str">
            <v>B</v>
          </cell>
          <cell r="BK60" t="str">
            <v>Ｂ</v>
          </cell>
          <cell r="BM60" t="str">
            <v>電通設備</v>
          </cell>
          <cell r="BN60" t="str">
            <v>やや難</v>
          </cell>
          <cell r="BO60" t="str">
            <v>Ⅱ</v>
          </cell>
        </row>
        <row r="61">
          <cell r="B61">
            <v>59</v>
          </cell>
          <cell r="C61" t="str">
            <v>佐世保管内光ケーブル敷設工事</v>
          </cell>
          <cell r="D61" t="str">
            <v>長崎県佐世保市卸本町２７－３</v>
          </cell>
          <cell r="E61" t="str">
            <v>千日電設　（株）</v>
          </cell>
          <cell r="F61" t="str">
            <v>代表取締役　平岡　清久</v>
          </cell>
          <cell r="G61" t="str">
            <v>平成１３年３月１０日～平成１４年３月２９日</v>
          </cell>
          <cell r="H61" t="str">
            <v>平成１４年３月２９日</v>
          </cell>
          <cell r="I61">
            <v>56</v>
          </cell>
          <cell r="J61" t="str">
            <v>国九整技管第　７４号</v>
          </cell>
          <cell r="K61" t="str">
            <v>平成１４年　７月１１日</v>
          </cell>
          <cell r="S61">
            <v>59</v>
          </cell>
          <cell r="U61">
            <v>3.2</v>
          </cell>
          <cell r="V61">
            <v>3.2</v>
          </cell>
          <cell r="W61">
            <v>10.7</v>
          </cell>
          <cell r="X61">
            <v>8.1</v>
          </cell>
          <cell r="Y61">
            <v>2.9</v>
          </cell>
          <cell r="Z61">
            <v>3</v>
          </cell>
          <cell r="AA61">
            <v>11.5</v>
          </cell>
          <cell r="AB61">
            <v>9.5</v>
          </cell>
          <cell r="AC61">
            <v>6.5</v>
          </cell>
          <cell r="AD61">
            <v>3.4</v>
          </cell>
          <cell r="AE61">
            <v>2.6</v>
          </cell>
          <cell r="AF61">
            <v>4.4000000000000004</v>
          </cell>
          <cell r="AG61">
            <v>-13</v>
          </cell>
          <cell r="AH61" t="str">
            <v>C</v>
          </cell>
          <cell r="AM61" t="str">
            <v>Ｃ</v>
          </cell>
          <cell r="AQ61" t="str">
            <v>Ｃ</v>
          </cell>
          <cell r="AW61" t="str">
            <v>A</v>
          </cell>
          <cell r="BB61" t="str">
            <v>B</v>
          </cell>
          <cell r="BC61" t="str">
            <v>A</v>
          </cell>
          <cell r="BE61" t="str">
            <v>A</v>
          </cell>
          <cell r="BK61" t="str">
            <v>A</v>
          </cell>
          <cell r="BM61" t="str">
            <v>その他</v>
          </cell>
          <cell r="BN61" t="str">
            <v>難</v>
          </cell>
          <cell r="BO61" t="str">
            <v>Ⅲ</v>
          </cell>
        </row>
        <row r="62">
          <cell r="B62">
            <v>60</v>
          </cell>
          <cell r="C62" t="str">
            <v>熊本３号・２０８号山鹿地区光ケーブル敷設工事</v>
          </cell>
          <cell r="D62" t="str">
            <v>福岡市南区那ノ川１－２３－３５</v>
          </cell>
          <cell r="E62" t="str">
            <v>（株）九電工</v>
          </cell>
          <cell r="F62" t="str">
            <v>代表取締役　松村　隆</v>
          </cell>
          <cell r="G62" t="str">
            <v>平成１３年３月９日～平成１４年３月２０日</v>
          </cell>
          <cell r="H62" t="str">
            <v>平成１４年３月２０日</v>
          </cell>
          <cell r="I62">
            <v>78</v>
          </cell>
          <cell r="J62" t="str">
            <v>国九整技管第　７４号</v>
          </cell>
          <cell r="K62" t="str">
            <v>平成１４年　７月１１日</v>
          </cell>
          <cell r="S62">
            <v>60</v>
          </cell>
          <cell r="U62">
            <v>3.2</v>
          </cell>
          <cell r="V62">
            <v>3.2</v>
          </cell>
          <cell r="W62">
            <v>10.7</v>
          </cell>
          <cell r="X62">
            <v>8.1</v>
          </cell>
          <cell r="Y62">
            <v>9.1999999999999993</v>
          </cell>
          <cell r="Z62">
            <v>3</v>
          </cell>
          <cell r="AA62">
            <v>9.5</v>
          </cell>
          <cell r="AB62">
            <v>12.9</v>
          </cell>
          <cell r="AC62">
            <v>7.5</v>
          </cell>
          <cell r="AD62">
            <v>3.4</v>
          </cell>
          <cell r="AE62">
            <v>2.6</v>
          </cell>
          <cell r="AF62">
            <v>4.4000000000000004</v>
          </cell>
          <cell r="AG62">
            <v>0</v>
          </cell>
          <cell r="AH62" t="str">
            <v>A</v>
          </cell>
          <cell r="AI62" t="str">
            <v>Ｃ</v>
          </cell>
          <cell r="AJ62" t="str">
            <v>A</v>
          </cell>
          <cell r="AM62" t="str">
            <v>Ｃ</v>
          </cell>
          <cell r="AN62" t="str">
            <v>C</v>
          </cell>
          <cell r="AO62" t="str">
            <v>C</v>
          </cell>
          <cell r="AP62" t="str">
            <v>C</v>
          </cell>
          <cell r="AQ62" t="str">
            <v>Ｃ</v>
          </cell>
          <cell r="AR62" t="str">
            <v>C</v>
          </cell>
          <cell r="AS62" t="str">
            <v>C</v>
          </cell>
          <cell r="AT62" t="str">
            <v>C</v>
          </cell>
          <cell r="AW62" t="str">
            <v>B</v>
          </cell>
          <cell r="AX62" t="str">
            <v>C</v>
          </cell>
          <cell r="AY62" t="str">
            <v>C</v>
          </cell>
          <cell r="AZ62" t="str">
            <v>C</v>
          </cell>
          <cell r="BA62" t="str">
            <v>C</v>
          </cell>
          <cell r="BB62" t="str">
            <v>B</v>
          </cell>
          <cell r="BC62" t="str">
            <v>B</v>
          </cell>
          <cell r="BD62" t="str">
            <v>C</v>
          </cell>
          <cell r="BE62" t="str">
            <v>B</v>
          </cell>
          <cell r="BF62" t="str">
            <v>B</v>
          </cell>
          <cell r="BG62" t="str">
            <v>C</v>
          </cell>
          <cell r="BH62" t="str">
            <v>C</v>
          </cell>
          <cell r="BI62" t="str">
            <v>C</v>
          </cell>
          <cell r="BJ62" t="str">
            <v>C</v>
          </cell>
          <cell r="BK62" t="str">
            <v>B</v>
          </cell>
          <cell r="BL62" t="str">
            <v>C</v>
          </cell>
          <cell r="BM62" t="str">
            <v>電通設備</v>
          </cell>
          <cell r="BN62" t="str">
            <v>やや難</v>
          </cell>
          <cell r="BO62" t="str">
            <v>Ⅱ</v>
          </cell>
        </row>
        <row r="63">
          <cell r="B63">
            <v>61</v>
          </cell>
          <cell r="C63" t="str">
            <v>熊本３号・５７号熊本地区光ケーブル敷設工事</v>
          </cell>
          <cell r="D63" t="str">
            <v>熊本県熊本市九品寺３－１５－７</v>
          </cell>
          <cell r="E63" t="str">
            <v>西日本システム建設（株）</v>
          </cell>
          <cell r="F63" t="str">
            <v>代表取締役　赤星　敦</v>
          </cell>
          <cell r="G63" t="str">
            <v>平成１３年３月１３日～平成１４年３月２０日</v>
          </cell>
          <cell r="H63" t="str">
            <v>平成１４年３月２０日</v>
          </cell>
          <cell r="I63">
            <v>77</v>
          </cell>
          <cell r="J63" t="str">
            <v>国九整技管第　７４号</v>
          </cell>
          <cell r="K63" t="str">
            <v>平成１４年　７月１１日</v>
          </cell>
          <cell r="S63">
            <v>61</v>
          </cell>
          <cell r="U63">
            <v>3.2</v>
          </cell>
          <cell r="V63">
            <v>3.2</v>
          </cell>
          <cell r="W63">
            <v>10.7</v>
          </cell>
          <cell r="X63">
            <v>8.1</v>
          </cell>
          <cell r="Y63">
            <v>9.1999999999999993</v>
          </cell>
          <cell r="Z63">
            <v>3</v>
          </cell>
          <cell r="AA63">
            <v>9.5</v>
          </cell>
          <cell r="AB63">
            <v>12.5</v>
          </cell>
          <cell r="AC63">
            <v>7.5</v>
          </cell>
          <cell r="AD63">
            <v>3.4</v>
          </cell>
          <cell r="AE63">
            <v>2.6</v>
          </cell>
          <cell r="AF63">
            <v>4.4000000000000004</v>
          </cell>
          <cell r="AG63">
            <v>0</v>
          </cell>
          <cell r="AH63" t="str">
            <v>A</v>
          </cell>
          <cell r="AI63" t="str">
            <v>Ｃ</v>
          </cell>
          <cell r="AJ63" t="str">
            <v>A</v>
          </cell>
          <cell r="AM63" t="str">
            <v>Ｃ</v>
          </cell>
          <cell r="AN63" t="str">
            <v>C</v>
          </cell>
          <cell r="AO63" t="str">
            <v>C</v>
          </cell>
          <cell r="AP63" t="str">
            <v>C</v>
          </cell>
          <cell r="AQ63" t="str">
            <v>Ｃ</v>
          </cell>
          <cell r="AR63" t="str">
            <v>C</v>
          </cell>
          <cell r="AS63" t="str">
            <v>C</v>
          </cell>
          <cell r="AT63" t="str">
            <v>C</v>
          </cell>
          <cell r="AW63" t="str">
            <v>B</v>
          </cell>
          <cell r="AX63" t="str">
            <v>C</v>
          </cell>
          <cell r="AY63" t="str">
            <v>C</v>
          </cell>
          <cell r="AZ63" t="str">
            <v>C</v>
          </cell>
          <cell r="BA63" t="str">
            <v>C</v>
          </cell>
          <cell r="BB63" t="str">
            <v>B</v>
          </cell>
          <cell r="BC63" t="str">
            <v>B</v>
          </cell>
          <cell r="BD63" t="str">
            <v>C</v>
          </cell>
          <cell r="BE63" t="str">
            <v>B</v>
          </cell>
          <cell r="BF63" t="str">
            <v>B</v>
          </cell>
          <cell r="BG63" t="str">
            <v>C</v>
          </cell>
          <cell r="BH63" t="str">
            <v>C</v>
          </cell>
          <cell r="BI63" t="str">
            <v>C</v>
          </cell>
          <cell r="BJ63" t="str">
            <v>C</v>
          </cell>
          <cell r="BK63" t="str">
            <v>B</v>
          </cell>
          <cell r="BL63" t="str">
            <v>C</v>
          </cell>
          <cell r="BM63" t="str">
            <v>電通設備</v>
          </cell>
          <cell r="BN63" t="str">
            <v>やや難</v>
          </cell>
          <cell r="BO63" t="str">
            <v>Ⅱ</v>
          </cell>
        </row>
        <row r="64">
          <cell r="B64">
            <v>62</v>
          </cell>
          <cell r="C64" t="str">
            <v>熊本３号水俣地区光ケーブル敷設工事</v>
          </cell>
          <cell r="D64" t="str">
            <v>福岡市中央区薬院３－１６－３３</v>
          </cell>
          <cell r="E64" t="str">
            <v>東光電気工事（株）　九州支社</v>
          </cell>
          <cell r="F64" t="str">
            <v>支社長　中村　誠一</v>
          </cell>
          <cell r="G64" t="str">
            <v>平成１３年３月９日～平成１４年３月２０日</v>
          </cell>
          <cell r="H64" t="str">
            <v>平成１４年３月２０日</v>
          </cell>
          <cell r="I64">
            <v>79</v>
          </cell>
          <cell r="J64" t="str">
            <v>国九整技管第　７４号</v>
          </cell>
          <cell r="K64" t="str">
            <v>平成１４年　７月１１日</v>
          </cell>
          <cell r="S64">
            <v>62</v>
          </cell>
          <cell r="U64">
            <v>3.2</v>
          </cell>
          <cell r="V64">
            <v>3.8</v>
          </cell>
          <cell r="W64">
            <v>10.7</v>
          </cell>
          <cell r="X64">
            <v>8.1</v>
          </cell>
          <cell r="Y64">
            <v>9.1999999999999993</v>
          </cell>
          <cell r="Z64">
            <v>3</v>
          </cell>
          <cell r="AA64">
            <v>11.9</v>
          </cell>
          <cell r="AB64">
            <v>12.5</v>
          </cell>
          <cell r="AC64">
            <v>6.5</v>
          </cell>
          <cell r="AD64">
            <v>3.4</v>
          </cell>
          <cell r="AE64">
            <v>2.6</v>
          </cell>
          <cell r="AF64">
            <v>4.4000000000000004</v>
          </cell>
          <cell r="AG64">
            <v>0</v>
          </cell>
          <cell r="AH64" t="str">
            <v>A</v>
          </cell>
          <cell r="AI64" t="str">
            <v>Ｃ</v>
          </cell>
          <cell r="AJ64" t="str">
            <v>A</v>
          </cell>
          <cell r="AM64" t="str">
            <v>Ｃ</v>
          </cell>
          <cell r="AN64" t="str">
            <v>C</v>
          </cell>
          <cell r="AO64" t="str">
            <v>C</v>
          </cell>
          <cell r="AP64" t="str">
            <v>C</v>
          </cell>
          <cell r="AQ64" t="str">
            <v>Ｃ</v>
          </cell>
          <cell r="AR64" t="str">
            <v>C</v>
          </cell>
          <cell r="AS64" t="str">
            <v>C</v>
          </cell>
          <cell r="AT64" t="str">
            <v>C</v>
          </cell>
          <cell r="AW64" t="str">
            <v>A</v>
          </cell>
          <cell r="AX64" t="str">
            <v>C</v>
          </cell>
          <cell r="AY64" t="str">
            <v>C</v>
          </cell>
          <cell r="AZ64" t="str">
            <v>C</v>
          </cell>
          <cell r="BA64" t="str">
            <v>C</v>
          </cell>
          <cell r="BB64" t="str">
            <v>B</v>
          </cell>
          <cell r="BC64" t="str">
            <v>A</v>
          </cell>
          <cell r="BD64" t="str">
            <v>C</v>
          </cell>
          <cell r="BE64" t="str">
            <v>B</v>
          </cell>
          <cell r="BF64" t="str">
            <v>B</v>
          </cell>
          <cell r="BG64" t="str">
            <v>C</v>
          </cell>
          <cell r="BH64" t="str">
            <v>C</v>
          </cell>
          <cell r="BI64" t="str">
            <v>C</v>
          </cell>
          <cell r="BJ64" t="str">
            <v>C</v>
          </cell>
          <cell r="BK64" t="str">
            <v>B</v>
          </cell>
          <cell r="BL64" t="str">
            <v>C</v>
          </cell>
          <cell r="BM64" t="str">
            <v>電通設備</v>
          </cell>
          <cell r="BN64" t="str">
            <v>やや難</v>
          </cell>
          <cell r="BO64" t="str">
            <v>Ⅱ</v>
          </cell>
        </row>
        <row r="65">
          <cell r="B65">
            <v>63</v>
          </cell>
          <cell r="C65" t="str">
            <v>熊本５７号菊陽地区光ケーブル敷設工事</v>
          </cell>
          <cell r="D65" t="str">
            <v>福岡市博多区東比恵２－１９－８</v>
          </cell>
          <cell r="E65" t="str">
            <v>（株）三和エレック　九州支店</v>
          </cell>
          <cell r="F65" t="str">
            <v>支店長　汐崎　孝行</v>
          </cell>
          <cell r="G65" t="str">
            <v>平成１３年３月１４日～平成１４年３月２０日</v>
          </cell>
          <cell r="H65" t="str">
            <v>平成１４年３月２６日</v>
          </cell>
          <cell r="I65">
            <v>72</v>
          </cell>
          <cell r="J65" t="str">
            <v>国九整技管第　７４号</v>
          </cell>
          <cell r="K65" t="str">
            <v>平成１４年　７月１１日</v>
          </cell>
          <cell r="S65">
            <v>63</v>
          </cell>
          <cell r="U65">
            <v>2.6</v>
          </cell>
          <cell r="V65">
            <v>2.6</v>
          </cell>
          <cell r="W65">
            <v>9.1</v>
          </cell>
          <cell r="X65">
            <v>6.9</v>
          </cell>
          <cell r="Y65">
            <v>8.8000000000000007</v>
          </cell>
          <cell r="Z65">
            <v>3</v>
          </cell>
          <cell r="AA65">
            <v>11.5</v>
          </cell>
          <cell r="AB65">
            <v>9.1</v>
          </cell>
          <cell r="AC65">
            <v>7.5</v>
          </cell>
          <cell r="AD65">
            <v>3.4</v>
          </cell>
          <cell r="AE65">
            <v>2.6</v>
          </cell>
          <cell r="AF65">
            <v>4.4000000000000004</v>
          </cell>
          <cell r="AG65">
            <v>0</v>
          </cell>
          <cell r="AH65" t="str">
            <v>A</v>
          </cell>
          <cell r="AI65" t="str">
            <v>Ｃ</v>
          </cell>
          <cell r="AJ65" t="str">
            <v>A</v>
          </cell>
          <cell r="AM65" t="str">
            <v>Ｃ</v>
          </cell>
          <cell r="AN65" t="str">
            <v>C</v>
          </cell>
          <cell r="AO65" t="str">
            <v>C</v>
          </cell>
          <cell r="AP65" t="str">
            <v>C</v>
          </cell>
          <cell r="AQ65" t="str">
            <v>Ｃ</v>
          </cell>
          <cell r="AR65" t="str">
            <v>C</v>
          </cell>
          <cell r="AS65" t="str">
            <v>C</v>
          </cell>
          <cell r="AT65" t="str">
            <v>C</v>
          </cell>
          <cell r="AW65" t="str">
            <v>B</v>
          </cell>
          <cell r="AX65" t="str">
            <v>C</v>
          </cell>
          <cell r="AY65" t="str">
            <v>C</v>
          </cell>
          <cell r="AZ65" t="str">
            <v>C</v>
          </cell>
          <cell r="BA65" t="str">
            <v>C</v>
          </cell>
          <cell r="BB65" t="str">
            <v>B</v>
          </cell>
          <cell r="BC65" t="str">
            <v>B</v>
          </cell>
          <cell r="BD65" t="str">
            <v>C</v>
          </cell>
          <cell r="BE65" t="str">
            <v>B</v>
          </cell>
          <cell r="BF65" t="str">
            <v>B</v>
          </cell>
          <cell r="BG65" t="str">
            <v>C</v>
          </cell>
          <cell r="BH65" t="str">
            <v>C</v>
          </cell>
          <cell r="BI65" t="str">
            <v>C</v>
          </cell>
          <cell r="BJ65" t="str">
            <v>C</v>
          </cell>
          <cell r="BK65" t="str">
            <v>B</v>
          </cell>
          <cell r="BL65" t="str">
            <v>C</v>
          </cell>
          <cell r="BM65" t="str">
            <v>電通設備</v>
          </cell>
          <cell r="BN65" t="str">
            <v>やや難</v>
          </cell>
          <cell r="BO65" t="str">
            <v>Ⅱ</v>
          </cell>
        </row>
        <row r="66">
          <cell r="B66">
            <v>64</v>
          </cell>
          <cell r="C66" t="str">
            <v>大分地区外光ケーブル敷設工事</v>
          </cell>
          <cell r="D66" t="str">
            <v>福岡市中央区赤坂２－５－５５</v>
          </cell>
          <cell r="E66" t="str">
            <v>（株）きんでん　九州支社</v>
          </cell>
          <cell r="F66" t="str">
            <v>支社長　諏訪　博行</v>
          </cell>
          <cell r="G66" t="str">
            <v>平成１３年３月１３日～平成１４年３月２９日</v>
          </cell>
          <cell r="H66" t="str">
            <v>平成１４年３月２８日</v>
          </cell>
          <cell r="I66">
            <v>72</v>
          </cell>
          <cell r="J66" t="str">
            <v>国九整技管第　７４号</v>
          </cell>
          <cell r="K66" t="str">
            <v>平成１４年　７月１１日</v>
          </cell>
          <cell r="S66">
            <v>64</v>
          </cell>
          <cell r="U66">
            <v>3.2</v>
          </cell>
          <cell r="V66">
            <v>3.8</v>
          </cell>
          <cell r="W66">
            <v>9.6999999999999993</v>
          </cell>
          <cell r="X66">
            <v>8.1</v>
          </cell>
          <cell r="Y66">
            <v>6.9</v>
          </cell>
          <cell r="Z66">
            <v>2.6</v>
          </cell>
          <cell r="AA66">
            <v>11.9</v>
          </cell>
          <cell r="AB66">
            <v>9.1</v>
          </cell>
          <cell r="AC66">
            <v>7.5</v>
          </cell>
          <cell r="AD66">
            <v>2.6</v>
          </cell>
          <cell r="AE66">
            <v>2.6</v>
          </cell>
          <cell r="AF66">
            <v>4.4000000000000004</v>
          </cell>
          <cell r="AG66">
            <v>0</v>
          </cell>
          <cell r="AH66" t="str">
            <v>A</v>
          </cell>
          <cell r="AJ66" t="str">
            <v>A</v>
          </cell>
          <cell r="AM66" t="str">
            <v>Ｃ</v>
          </cell>
          <cell r="AQ66" t="str">
            <v>Ｃ</v>
          </cell>
          <cell r="AW66" t="str">
            <v>B</v>
          </cell>
          <cell r="BC66" t="str">
            <v>B</v>
          </cell>
          <cell r="BE66" t="str">
            <v>B</v>
          </cell>
          <cell r="BF66" t="str">
            <v>B</v>
          </cell>
          <cell r="BJ66" t="str">
            <v>B</v>
          </cell>
          <cell r="BM66" t="str">
            <v>電通設備</v>
          </cell>
          <cell r="BN66" t="str">
            <v>やや難</v>
          </cell>
          <cell r="BO66" t="str">
            <v>Ⅱ</v>
          </cell>
        </row>
        <row r="67">
          <cell r="B67">
            <v>65</v>
          </cell>
          <cell r="C67" t="str">
            <v>大分１０号日出バイパス道路情報設備外設置工事</v>
          </cell>
          <cell r="D67" t="str">
            <v>福岡市博多区東光２－１０－１６</v>
          </cell>
          <cell r="E67" t="str">
            <v>小糸工業（株）　九州支店</v>
          </cell>
          <cell r="F67" t="str">
            <v>支店長　武田　奉彦</v>
          </cell>
          <cell r="G67" t="str">
            <v>平成１３年３月１３日～平成１４年３月３１日</v>
          </cell>
          <cell r="H67" t="str">
            <v>平成１４年３月２７日</v>
          </cell>
          <cell r="I67">
            <v>67</v>
          </cell>
          <cell r="J67" t="str">
            <v>国九整技管第　７４号</v>
          </cell>
          <cell r="K67" t="str">
            <v>平成１４年　７月１１日</v>
          </cell>
          <cell r="S67">
            <v>65</v>
          </cell>
          <cell r="U67">
            <v>2.6</v>
          </cell>
          <cell r="V67">
            <v>2.6</v>
          </cell>
          <cell r="W67">
            <v>9.1</v>
          </cell>
          <cell r="X67">
            <v>6.9</v>
          </cell>
          <cell r="Y67">
            <v>6.9</v>
          </cell>
          <cell r="Z67">
            <v>2.6</v>
          </cell>
          <cell r="AA67">
            <v>11.1</v>
          </cell>
          <cell r="AB67">
            <v>9.1</v>
          </cell>
          <cell r="AC67">
            <v>6.5</v>
          </cell>
          <cell r="AD67">
            <v>2.6</v>
          </cell>
          <cell r="AE67">
            <v>2.6</v>
          </cell>
          <cell r="AF67">
            <v>4.4000000000000004</v>
          </cell>
          <cell r="AG67">
            <v>0</v>
          </cell>
          <cell r="AH67" t="str">
            <v>Ｂ</v>
          </cell>
          <cell r="AJ67" t="str">
            <v>B</v>
          </cell>
          <cell r="AM67" t="str">
            <v>Ｃ</v>
          </cell>
          <cell r="AQ67" t="str">
            <v>Ｃ</v>
          </cell>
          <cell r="AW67" t="str">
            <v>C</v>
          </cell>
          <cell r="BE67" t="str">
            <v>B</v>
          </cell>
          <cell r="BI67" t="str">
            <v>B</v>
          </cell>
          <cell r="BM67" t="str">
            <v>電通設備</v>
          </cell>
          <cell r="BN67" t="str">
            <v>やや難</v>
          </cell>
          <cell r="BO67" t="str">
            <v>Ⅱ</v>
          </cell>
        </row>
        <row r="68">
          <cell r="B68">
            <v>66</v>
          </cell>
          <cell r="C68" t="str">
            <v>鹿児島３号光ケーブル敷設（その２）工事</v>
          </cell>
          <cell r="D68" t="str">
            <v>福岡市中央区平尾１丁目８－２４</v>
          </cell>
          <cell r="E68" t="str">
            <v>（株）サンテック　九州支社</v>
          </cell>
          <cell r="F68" t="str">
            <v>支社長　木谷　敏男</v>
          </cell>
          <cell r="G68" t="str">
            <v>平成１３年３月３日～平成１４年３月２０日</v>
          </cell>
          <cell r="H68" t="str">
            <v>平成１４年３月２０日</v>
          </cell>
          <cell r="I68">
            <v>72</v>
          </cell>
          <cell r="J68" t="str">
            <v>国九整技管第　７４号</v>
          </cell>
          <cell r="K68" t="str">
            <v>平成１４年　７月１１日</v>
          </cell>
          <cell r="S68">
            <v>66</v>
          </cell>
          <cell r="U68">
            <v>3.2</v>
          </cell>
          <cell r="V68">
            <v>2.6</v>
          </cell>
          <cell r="W68">
            <v>10.7</v>
          </cell>
          <cell r="X68">
            <v>6.9</v>
          </cell>
          <cell r="Y68">
            <v>8.4</v>
          </cell>
          <cell r="Z68">
            <v>3</v>
          </cell>
          <cell r="AA68">
            <v>11.5</v>
          </cell>
          <cell r="AB68">
            <v>9.1</v>
          </cell>
          <cell r="AC68">
            <v>6.5</v>
          </cell>
          <cell r="AD68">
            <v>3.4</v>
          </cell>
          <cell r="AE68">
            <v>2.6</v>
          </cell>
          <cell r="AF68">
            <v>4.4000000000000004</v>
          </cell>
          <cell r="AG68">
            <v>0</v>
          </cell>
          <cell r="AH68" t="str">
            <v>A</v>
          </cell>
          <cell r="AJ68" t="str">
            <v>A</v>
          </cell>
          <cell r="AM68" t="str">
            <v>Ｃ</v>
          </cell>
          <cell r="AQ68" t="str">
            <v>Ｃ</v>
          </cell>
          <cell r="AW68" t="str">
            <v>B</v>
          </cell>
          <cell r="BC68" t="str">
            <v>B</v>
          </cell>
          <cell r="BE68" t="str">
            <v>B</v>
          </cell>
          <cell r="BK68" t="str">
            <v>B</v>
          </cell>
          <cell r="BM68" t="str">
            <v>その他</v>
          </cell>
          <cell r="BN68" t="str">
            <v>やや難</v>
          </cell>
          <cell r="BO68" t="str">
            <v>Ⅱ</v>
          </cell>
        </row>
        <row r="69">
          <cell r="B69">
            <v>67</v>
          </cell>
          <cell r="C69" t="str">
            <v>鹿児島３号光ケーブル敷設（その３）工事</v>
          </cell>
          <cell r="D69" t="str">
            <v>福岡市中央区舞鶴１－３－１４　小榎ビル３Ｆ</v>
          </cell>
          <cell r="E69" t="str">
            <v>（株）トーエネック　九州支社</v>
          </cell>
          <cell r="F69" t="str">
            <v>支社長　永田　千俊</v>
          </cell>
          <cell r="G69" t="str">
            <v>平成１３年３月３日～平成１４年３月２０日</v>
          </cell>
          <cell r="H69" t="str">
            <v>平成１４年３月２０日</v>
          </cell>
          <cell r="I69">
            <v>73</v>
          </cell>
          <cell r="J69" t="str">
            <v>国九整技管第　７４号</v>
          </cell>
          <cell r="K69" t="str">
            <v>平成１４年　７月１１日</v>
          </cell>
          <cell r="S69">
            <v>67</v>
          </cell>
          <cell r="U69">
            <v>3.2</v>
          </cell>
          <cell r="V69">
            <v>2.6</v>
          </cell>
          <cell r="W69">
            <v>10.7</v>
          </cell>
          <cell r="X69">
            <v>6.9</v>
          </cell>
          <cell r="Y69">
            <v>8.8000000000000007</v>
          </cell>
          <cell r="Z69">
            <v>2.6</v>
          </cell>
          <cell r="AA69">
            <v>11.5</v>
          </cell>
          <cell r="AB69">
            <v>9.5</v>
          </cell>
          <cell r="AC69">
            <v>6.5</v>
          </cell>
          <cell r="AD69">
            <v>3</v>
          </cell>
          <cell r="AE69">
            <v>3</v>
          </cell>
          <cell r="AF69">
            <v>4.4000000000000004</v>
          </cell>
          <cell r="AG69">
            <v>0</v>
          </cell>
          <cell r="AH69" t="str">
            <v>A</v>
          </cell>
          <cell r="AJ69" t="str">
            <v>A</v>
          </cell>
          <cell r="AM69" t="str">
            <v>Ｃ</v>
          </cell>
          <cell r="AQ69" t="str">
            <v>B</v>
          </cell>
          <cell r="AS69" t="str">
            <v>B</v>
          </cell>
          <cell r="AW69" t="str">
            <v>B</v>
          </cell>
          <cell r="BC69" t="str">
            <v>B</v>
          </cell>
          <cell r="BE69" t="str">
            <v>C</v>
          </cell>
          <cell r="BM69" t="str">
            <v>その他</v>
          </cell>
          <cell r="BN69" t="str">
            <v>やや難</v>
          </cell>
          <cell r="BO69" t="str">
            <v>Ⅱ</v>
          </cell>
        </row>
        <row r="70">
          <cell r="B70">
            <v>68</v>
          </cell>
          <cell r="J70" t="str">
            <v>国九整技管第　７４号</v>
          </cell>
          <cell r="K70" t="str">
            <v>平成１４年　７月１１日</v>
          </cell>
        </row>
        <row r="71">
          <cell r="B71">
            <v>69</v>
          </cell>
          <cell r="J71" t="str">
            <v>国九整技管第　７４号</v>
          </cell>
          <cell r="K71" t="str">
            <v>平成１４年　７月１１日</v>
          </cell>
        </row>
        <row r="72">
          <cell r="B72">
            <v>70</v>
          </cell>
          <cell r="J72" t="str">
            <v>国九整技管第　７４号</v>
          </cell>
          <cell r="K72" t="str">
            <v>平成１４年　７月１１日</v>
          </cell>
        </row>
        <row r="73">
          <cell r="B73">
            <v>71</v>
          </cell>
          <cell r="J73" t="str">
            <v>国九整技管第　７４号</v>
          </cell>
          <cell r="K73" t="str">
            <v>平成１４年　７月１１日</v>
          </cell>
        </row>
        <row r="74">
          <cell r="B74">
            <v>72</v>
          </cell>
          <cell r="J74" t="str">
            <v>国九整技管第　７４号</v>
          </cell>
          <cell r="K74" t="str">
            <v>平成１４年　７月１１日</v>
          </cell>
        </row>
        <row r="75">
          <cell r="B75">
            <v>73</v>
          </cell>
          <cell r="J75" t="str">
            <v>国九整技管第　７４号</v>
          </cell>
          <cell r="K75" t="str">
            <v>平成１４年　７月１１日</v>
          </cell>
        </row>
        <row r="76">
          <cell r="B76">
            <v>74</v>
          </cell>
          <cell r="J76" t="str">
            <v>国九整技管第　７４号</v>
          </cell>
          <cell r="K76" t="str">
            <v>平成１４年　７月１１日</v>
          </cell>
        </row>
        <row r="77">
          <cell r="B77">
            <v>75</v>
          </cell>
          <cell r="J77" t="str">
            <v>国九整技管第　７４号</v>
          </cell>
          <cell r="K77" t="str">
            <v>平成１４年　７月１１日</v>
          </cell>
        </row>
        <row r="78">
          <cell r="B78" t="str">
            <v>,</v>
          </cell>
          <cell r="J78" t="str">
            <v>国九整技管第　７４号</v>
          </cell>
          <cell r="K78" t="str">
            <v>平成１４年　７月１１日</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6" Type="http://schemas.openxmlformats.org/officeDocument/2006/relationships/control" Target="../activeX/activeX12.xml"/><Relationship Id="rId21" Type="http://schemas.openxmlformats.org/officeDocument/2006/relationships/image" Target="../media/image9.emf"/><Relationship Id="rId42" Type="http://schemas.openxmlformats.org/officeDocument/2006/relationships/control" Target="../activeX/activeX20.xml"/><Relationship Id="rId47" Type="http://schemas.openxmlformats.org/officeDocument/2006/relationships/ctrlProp" Target="../ctrlProps/ctrlProp2.xml"/><Relationship Id="rId63" Type="http://schemas.openxmlformats.org/officeDocument/2006/relationships/ctrlProp" Target="../ctrlProps/ctrlProp18.xml"/><Relationship Id="rId68" Type="http://schemas.openxmlformats.org/officeDocument/2006/relationships/ctrlProp" Target="../ctrlProps/ctrlProp23.xml"/><Relationship Id="rId84" Type="http://schemas.openxmlformats.org/officeDocument/2006/relationships/ctrlProp" Target="../ctrlProps/ctrlProp39.xml"/><Relationship Id="rId89" Type="http://schemas.openxmlformats.org/officeDocument/2006/relationships/ctrlProp" Target="../ctrlProps/ctrlProp44.xml"/><Relationship Id="rId16" Type="http://schemas.openxmlformats.org/officeDocument/2006/relationships/control" Target="../activeX/activeX7.xml"/><Relationship Id="rId11" Type="http://schemas.openxmlformats.org/officeDocument/2006/relationships/image" Target="../media/image4.emf"/><Relationship Id="rId32" Type="http://schemas.openxmlformats.org/officeDocument/2006/relationships/control" Target="../activeX/activeX15.xml"/><Relationship Id="rId37" Type="http://schemas.openxmlformats.org/officeDocument/2006/relationships/image" Target="../media/image17.emf"/><Relationship Id="rId53" Type="http://schemas.openxmlformats.org/officeDocument/2006/relationships/ctrlProp" Target="../ctrlProps/ctrlProp8.xml"/><Relationship Id="rId58" Type="http://schemas.openxmlformats.org/officeDocument/2006/relationships/ctrlProp" Target="../ctrlProps/ctrlProp13.xml"/><Relationship Id="rId74" Type="http://schemas.openxmlformats.org/officeDocument/2006/relationships/ctrlProp" Target="../ctrlProps/ctrlProp29.xml"/><Relationship Id="rId79" Type="http://schemas.openxmlformats.org/officeDocument/2006/relationships/ctrlProp" Target="../ctrlProps/ctrlProp34.xml"/><Relationship Id="rId5" Type="http://schemas.openxmlformats.org/officeDocument/2006/relationships/image" Target="../media/image1.emf"/><Relationship Id="rId90" Type="http://schemas.openxmlformats.org/officeDocument/2006/relationships/comments" Target="../comments1.xml"/><Relationship Id="rId14" Type="http://schemas.openxmlformats.org/officeDocument/2006/relationships/control" Target="../activeX/activeX6.xml"/><Relationship Id="rId22" Type="http://schemas.openxmlformats.org/officeDocument/2006/relationships/control" Target="../activeX/activeX10.xml"/><Relationship Id="rId27" Type="http://schemas.openxmlformats.org/officeDocument/2006/relationships/image" Target="../media/image12.emf"/><Relationship Id="rId30" Type="http://schemas.openxmlformats.org/officeDocument/2006/relationships/control" Target="../activeX/activeX14.xml"/><Relationship Id="rId35" Type="http://schemas.openxmlformats.org/officeDocument/2006/relationships/image" Target="../media/image16.emf"/><Relationship Id="rId43" Type="http://schemas.openxmlformats.org/officeDocument/2006/relationships/image" Target="../media/image20.emf"/><Relationship Id="rId48" Type="http://schemas.openxmlformats.org/officeDocument/2006/relationships/ctrlProp" Target="../ctrlProps/ctrlProp3.xml"/><Relationship Id="rId56" Type="http://schemas.openxmlformats.org/officeDocument/2006/relationships/ctrlProp" Target="../ctrlProps/ctrlProp11.xml"/><Relationship Id="rId64" Type="http://schemas.openxmlformats.org/officeDocument/2006/relationships/ctrlProp" Target="../ctrlProps/ctrlProp19.xml"/><Relationship Id="rId69" Type="http://schemas.openxmlformats.org/officeDocument/2006/relationships/ctrlProp" Target="../ctrlProps/ctrlProp24.xml"/><Relationship Id="rId77" Type="http://schemas.openxmlformats.org/officeDocument/2006/relationships/ctrlProp" Target="../ctrlProps/ctrlProp32.xml"/><Relationship Id="rId8" Type="http://schemas.openxmlformats.org/officeDocument/2006/relationships/control" Target="../activeX/activeX3.xml"/><Relationship Id="rId51" Type="http://schemas.openxmlformats.org/officeDocument/2006/relationships/ctrlProp" Target="../ctrlProps/ctrlProp6.xml"/><Relationship Id="rId72" Type="http://schemas.openxmlformats.org/officeDocument/2006/relationships/ctrlProp" Target="../ctrlProps/ctrlProp27.xml"/><Relationship Id="rId80" Type="http://schemas.openxmlformats.org/officeDocument/2006/relationships/ctrlProp" Target="../ctrlProps/ctrlProp35.xml"/><Relationship Id="rId85" Type="http://schemas.openxmlformats.org/officeDocument/2006/relationships/ctrlProp" Target="../ctrlProps/ctrlProp40.xml"/><Relationship Id="rId3" Type="http://schemas.openxmlformats.org/officeDocument/2006/relationships/vmlDrawing" Target="../drawings/vmlDrawing1.vml"/><Relationship Id="rId12" Type="http://schemas.openxmlformats.org/officeDocument/2006/relationships/control" Target="../activeX/activeX5.xml"/><Relationship Id="rId17" Type="http://schemas.openxmlformats.org/officeDocument/2006/relationships/image" Target="../media/image7.emf"/><Relationship Id="rId25" Type="http://schemas.openxmlformats.org/officeDocument/2006/relationships/image" Target="../media/image11.emf"/><Relationship Id="rId33" Type="http://schemas.openxmlformats.org/officeDocument/2006/relationships/image" Target="../media/image15.emf"/><Relationship Id="rId38" Type="http://schemas.openxmlformats.org/officeDocument/2006/relationships/control" Target="../activeX/activeX18.xml"/><Relationship Id="rId46" Type="http://schemas.openxmlformats.org/officeDocument/2006/relationships/ctrlProp" Target="../ctrlProps/ctrlProp1.xml"/><Relationship Id="rId59" Type="http://schemas.openxmlformats.org/officeDocument/2006/relationships/ctrlProp" Target="../ctrlProps/ctrlProp14.xml"/><Relationship Id="rId67" Type="http://schemas.openxmlformats.org/officeDocument/2006/relationships/ctrlProp" Target="../ctrlProps/ctrlProp22.xml"/><Relationship Id="rId20" Type="http://schemas.openxmlformats.org/officeDocument/2006/relationships/control" Target="../activeX/activeX9.xml"/><Relationship Id="rId41" Type="http://schemas.openxmlformats.org/officeDocument/2006/relationships/image" Target="../media/image19.emf"/><Relationship Id="rId54" Type="http://schemas.openxmlformats.org/officeDocument/2006/relationships/ctrlProp" Target="../ctrlProps/ctrlProp9.xml"/><Relationship Id="rId62" Type="http://schemas.openxmlformats.org/officeDocument/2006/relationships/ctrlProp" Target="../ctrlProps/ctrlProp17.xml"/><Relationship Id="rId70" Type="http://schemas.openxmlformats.org/officeDocument/2006/relationships/ctrlProp" Target="../ctrlProps/ctrlProp25.xml"/><Relationship Id="rId75" Type="http://schemas.openxmlformats.org/officeDocument/2006/relationships/ctrlProp" Target="../ctrlProps/ctrlProp30.xml"/><Relationship Id="rId83" Type="http://schemas.openxmlformats.org/officeDocument/2006/relationships/ctrlProp" Target="../ctrlProps/ctrlProp38.xml"/><Relationship Id="rId88" Type="http://schemas.openxmlformats.org/officeDocument/2006/relationships/ctrlProp" Target="../ctrlProps/ctrlProp43.xml"/><Relationship Id="rId1" Type="http://schemas.openxmlformats.org/officeDocument/2006/relationships/printerSettings" Target="../printerSettings/printerSettings16.bin"/><Relationship Id="rId6" Type="http://schemas.openxmlformats.org/officeDocument/2006/relationships/control" Target="../activeX/activeX2.xml"/><Relationship Id="rId15" Type="http://schemas.openxmlformats.org/officeDocument/2006/relationships/image" Target="../media/image6.emf"/><Relationship Id="rId23" Type="http://schemas.openxmlformats.org/officeDocument/2006/relationships/image" Target="../media/image10.emf"/><Relationship Id="rId28" Type="http://schemas.openxmlformats.org/officeDocument/2006/relationships/control" Target="../activeX/activeX13.xml"/><Relationship Id="rId36" Type="http://schemas.openxmlformats.org/officeDocument/2006/relationships/control" Target="../activeX/activeX17.xml"/><Relationship Id="rId49" Type="http://schemas.openxmlformats.org/officeDocument/2006/relationships/ctrlProp" Target="../ctrlProps/ctrlProp4.xml"/><Relationship Id="rId57" Type="http://schemas.openxmlformats.org/officeDocument/2006/relationships/ctrlProp" Target="../ctrlProps/ctrlProp12.xml"/><Relationship Id="rId10" Type="http://schemas.openxmlformats.org/officeDocument/2006/relationships/control" Target="../activeX/activeX4.xml"/><Relationship Id="rId31" Type="http://schemas.openxmlformats.org/officeDocument/2006/relationships/image" Target="../media/image14.emf"/><Relationship Id="rId44" Type="http://schemas.openxmlformats.org/officeDocument/2006/relationships/control" Target="../activeX/activeX21.xml"/><Relationship Id="rId52" Type="http://schemas.openxmlformats.org/officeDocument/2006/relationships/ctrlProp" Target="../ctrlProps/ctrlProp7.xml"/><Relationship Id="rId60" Type="http://schemas.openxmlformats.org/officeDocument/2006/relationships/ctrlProp" Target="../ctrlProps/ctrlProp15.xml"/><Relationship Id="rId65" Type="http://schemas.openxmlformats.org/officeDocument/2006/relationships/ctrlProp" Target="../ctrlProps/ctrlProp20.xml"/><Relationship Id="rId73" Type="http://schemas.openxmlformats.org/officeDocument/2006/relationships/ctrlProp" Target="../ctrlProps/ctrlProp28.xml"/><Relationship Id="rId78" Type="http://schemas.openxmlformats.org/officeDocument/2006/relationships/ctrlProp" Target="../ctrlProps/ctrlProp33.xml"/><Relationship Id="rId81" Type="http://schemas.openxmlformats.org/officeDocument/2006/relationships/ctrlProp" Target="../ctrlProps/ctrlProp36.xml"/><Relationship Id="rId86" Type="http://schemas.openxmlformats.org/officeDocument/2006/relationships/ctrlProp" Target="../ctrlProps/ctrlProp41.xml"/><Relationship Id="rId4" Type="http://schemas.openxmlformats.org/officeDocument/2006/relationships/control" Target="../activeX/activeX1.xml"/><Relationship Id="rId9" Type="http://schemas.openxmlformats.org/officeDocument/2006/relationships/image" Target="../media/image3.emf"/><Relationship Id="rId13" Type="http://schemas.openxmlformats.org/officeDocument/2006/relationships/image" Target="../media/image5.emf"/><Relationship Id="rId18" Type="http://schemas.openxmlformats.org/officeDocument/2006/relationships/control" Target="../activeX/activeX8.xml"/><Relationship Id="rId39" Type="http://schemas.openxmlformats.org/officeDocument/2006/relationships/image" Target="../media/image18.emf"/><Relationship Id="rId34" Type="http://schemas.openxmlformats.org/officeDocument/2006/relationships/control" Target="../activeX/activeX16.xml"/><Relationship Id="rId50" Type="http://schemas.openxmlformats.org/officeDocument/2006/relationships/ctrlProp" Target="../ctrlProps/ctrlProp5.xml"/><Relationship Id="rId55" Type="http://schemas.openxmlformats.org/officeDocument/2006/relationships/ctrlProp" Target="../ctrlProps/ctrlProp10.xml"/><Relationship Id="rId76" Type="http://schemas.openxmlformats.org/officeDocument/2006/relationships/ctrlProp" Target="../ctrlProps/ctrlProp31.xml"/><Relationship Id="rId7" Type="http://schemas.openxmlformats.org/officeDocument/2006/relationships/image" Target="../media/image2.emf"/><Relationship Id="rId71" Type="http://schemas.openxmlformats.org/officeDocument/2006/relationships/ctrlProp" Target="../ctrlProps/ctrlProp26.xml"/><Relationship Id="rId2" Type="http://schemas.openxmlformats.org/officeDocument/2006/relationships/drawing" Target="../drawings/drawing4.xml"/><Relationship Id="rId29" Type="http://schemas.openxmlformats.org/officeDocument/2006/relationships/image" Target="../media/image13.emf"/><Relationship Id="rId24" Type="http://schemas.openxmlformats.org/officeDocument/2006/relationships/control" Target="../activeX/activeX11.xml"/><Relationship Id="rId40" Type="http://schemas.openxmlformats.org/officeDocument/2006/relationships/control" Target="../activeX/activeX19.xml"/><Relationship Id="rId45" Type="http://schemas.openxmlformats.org/officeDocument/2006/relationships/image" Target="../media/image21.emf"/><Relationship Id="rId66" Type="http://schemas.openxmlformats.org/officeDocument/2006/relationships/ctrlProp" Target="../ctrlProps/ctrlProp21.xml"/><Relationship Id="rId87" Type="http://schemas.openxmlformats.org/officeDocument/2006/relationships/ctrlProp" Target="../ctrlProps/ctrlProp42.xml"/><Relationship Id="rId61" Type="http://schemas.openxmlformats.org/officeDocument/2006/relationships/ctrlProp" Target="../ctrlProps/ctrlProp16.xml"/><Relationship Id="rId82" Type="http://schemas.openxmlformats.org/officeDocument/2006/relationships/ctrlProp" Target="../ctrlProps/ctrlProp37.xml"/><Relationship Id="rId19" Type="http://schemas.openxmlformats.org/officeDocument/2006/relationships/image" Target="../media/image8.emf"/></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19.bin"/><Relationship Id="rId4" Type="http://schemas.openxmlformats.org/officeDocument/2006/relationships/comments" Target="../comments2.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6ABE1-737F-4901-8A30-3BE327AE4783}">
  <sheetPr>
    <tabColor rgb="FF00B0F0"/>
    <pageSetUpPr fitToPage="1"/>
  </sheetPr>
  <dimension ref="A1:H36"/>
  <sheetViews>
    <sheetView topLeftCell="B1" zoomScale="55" zoomScaleNormal="55" workbookViewId="0">
      <selection activeCell="H12" sqref="H12"/>
    </sheetView>
  </sheetViews>
  <sheetFormatPr defaultColWidth="8.4375" defaultRowHeight="17.100000000000001" customHeight="1"/>
  <cols>
    <col min="1" max="1" width="6.3125" style="298" customWidth="1"/>
    <col min="2" max="2" width="6.3125" style="299" customWidth="1"/>
    <col min="3" max="3" width="38.1875" style="300" customWidth="1"/>
    <col min="4" max="4" width="68.3125" style="299" customWidth="1"/>
    <col min="5" max="5" width="21.3125" style="301" customWidth="1"/>
    <col min="6" max="7" width="10.4375" style="19" customWidth="1"/>
    <col min="8" max="8" width="145.5625" style="302" customWidth="1"/>
    <col min="9" max="16384" width="8.4375" style="19"/>
  </cols>
  <sheetData>
    <row r="1" spans="1:8" ht="75.75" customHeight="1" thickBot="1">
      <c r="A1" s="295"/>
      <c r="B1" s="296"/>
      <c r="C1" s="297"/>
      <c r="D1" s="482" t="s">
        <v>377</v>
      </c>
      <c r="E1" s="482"/>
      <c r="F1" s="482"/>
      <c r="G1" s="482"/>
      <c r="H1" s="482"/>
    </row>
    <row r="2" spans="1:8" s="316" customFormat="1" ht="51" customHeight="1" thickTop="1">
      <c r="A2" s="483" t="s">
        <v>306</v>
      </c>
      <c r="B2" s="484"/>
      <c r="C2" s="484"/>
      <c r="D2" s="485"/>
      <c r="E2" s="486" t="s">
        <v>307</v>
      </c>
      <c r="F2" s="489" t="s">
        <v>308</v>
      </c>
      <c r="G2" s="490"/>
      <c r="H2" s="491" t="s">
        <v>309</v>
      </c>
    </row>
    <row r="3" spans="1:8" s="316" customFormat="1" ht="48" customHeight="1">
      <c r="A3" s="494" t="s">
        <v>310</v>
      </c>
      <c r="B3" s="496" t="s">
        <v>311</v>
      </c>
      <c r="C3" s="496" t="s">
        <v>312</v>
      </c>
      <c r="D3" s="498" t="s">
        <v>313</v>
      </c>
      <c r="E3" s="487"/>
      <c r="F3" s="500" t="s">
        <v>314</v>
      </c>
      <c r="G3" s="502" t="s">
        <v>315</v>
      </c>
      <c r="H3" s="492"/>
    </row>
    <row r="4" spans="1:8" s="316" customFormat="1" ht="50.25" customHeight="1" thickBot="1">
      <c r="A4" s="495"/>
      <c r="B4" s="497"/>
      <c r="C4" s="497"/>
      <c r="D4" s="499"/>
      <c r="E4" s="488"/>
      <c r="F4" s="501"/>
      <c r="G4" s="503"/>
      <c r="H4" s="493"/>
    </row>
    <row r="5" spans="1:8" s="321" customFormat="1" ht="65.25" customHeight="1" thickTop="1">
      <c r="A5" s="479" t="s">
        <v>369</v>
      </c>
      <c r="B5" s="348">
        <v>1</v>
      </c>
      <c r="C5" s="349" t="s">
        <v>316</v>
      </c>
      <c r="D5" s="317" t="s">
        <v>317</v>
      </c>
      <c r="E5" s="318" t="s">
        <v>318</v>
      </c>
      <c r="F5" s="319"/>
      <c r="G5" s="320" t="s">
        <v>319</v>
      </c>
      <c r="H5" s="350" t="s">
        <v>320</v>
      </c>
    </row>
    <row r="6" spans="1:8" s="321" customFormat="1" ht="65.25" customHeight="1">
      <c r="A6" s="480"/>
      <c r="B6" s="351">
        <f t="shared" ref="B6:B11" si="0">+B5+1</f>
        <v>2</v>
      </c>
      <c r="C6" s="352" t="s">
        <v>321</v>
      </c>
      <c r="D6" s="322" t="s">
        <v>322</v>
      </c>
      <c r="E6" s="323" t="s">
        <v>318</v>
      </c>
      <c r="F6" s="324"/>
      <c r="G6" s="325" t="s">
        <v>319</v>
      </c>
      <c r="H6" s="353" t="s">
        <v>323</v>
      </c>
    </row>
    <row r="7" spans="1:8" s="321" customFormat="1" ht="65.25" customHeight="1">
      <c r="A7" s="480"/>
      <c r="B7" s="351">
        <f t="shared" si="0"/>
        <v>3</v>
      </c>
      <c r="C7" s="352" t="s">
        <v>344</v>
      </c>
      <c r="D7" s="322" t="s">
        <v>347</v>
      </c>
      <c r="E7" s="323" t="s">
        <v>318</v>
      </c>
      <c r="F7" s="324"/>
      <c r="G7" s="325" t="s">
        <v>319</v>
      </c>
      <c r="H7" s="353" t="s">
        <v>363</v>
      </c>
    </row>
    <row r="8" spans="1:8" s="321" customFormat="1" ht="65.25" customHeight="1" thickBot="1">
      <c r="A8" s="481"/>
      <c r="B8" s="354">
        <f t="shared" si="0"/>
        <v>4</v>
      </c>
      <c r="C8" s="355" t="s">
        <v>345</v>
      </c>
      <c r="D8" s="326" t="s">
        <v>346</v>
      </c>
      <c r="E8" s="327" t="s">
        <v>318</v>
      </c>
      <c r="F8" s="328"/>
      <c r="G8" s="329" t="s">
        <v>319</v>
      </c>
      <c r="H8" s="356" t="s">
        <v>363</v>
      </c>
    </row>
    <row r="9" spans="1:8" s="321" customFormat="1" ht="65.25" customHeight="1">
      <c r="A9" s="480" t="s">
        <v>370</v>
      </c>
      <c r="B9" s="357">
        <f t="shared" si="0"/>
        <v>5</v>
      </c>
      <c r="C9" s="358" t="s">
        <v>340</v>
      </c>
      <c r="D9" s="330" t="s">
        <v>378</v>
      </c>
      <c r="E9" s="331" t="s">
        <v>318</v>
      </c>
      <c r="F9" s="332" t="s">
        <v>324</v>
      </c>
      <c r="G9" s="333"/>
      <c r="H9" s="359" t="s">
        <v>341</v>
      </c>
    </row>
    <row r="10" spans="1:8" s="321" customFormat="1" ht="65.25" customHeight="1">
      <c r="A10" s="480"/>
      <c r="B10" s="351">
        <f t="shared" si="0"/>
        <v>6</v>
      </c>
      <c r="C10" s="360" t="s">
        <v>303</v>
      </c>
      <c r="D10" s="330" t="s">
        <v>379</v>
      </c>
      <c r="E10" s="331" t="s">
        <v>342</v>
      </c>
      <c r="F10" s="332"/>
      <c r="G10" s="333" t="s">
        <v>324</v>
      </c>
      <c r="H10" s="359" t="s">
        <v>325</v>
      </c>
    </row>
    <row r="11" spans="1:8" s="321" customFormat="1" ht="65.25" customHeight="1">
      <c r="A11" s="480"/>
      <c r="B11" s="351">
        <f t="shared" si="0"/>
        <v>7</v>
      </c>
      <c r="C11" s="360" t="s">
        <v>326</v>
      </c>
      <c r="D11" s="330" t="s">
        <v>380</v>
      </c>
      <c r="E11" s="323" t="s">
        <v>343</v>
      </c>
      <c r="F11" s="324"/>
      <c r="G11" s="325" t="s">
        <v>324</v>
      </c>
      <c r="H11" s="353" t="s">
        <v>557</v>
      </c>
    </row>
    <row r="12" spans="1:8" s="321" customFormat="1" ht="65.25" customHeight="1">
      <c r="A12" s="480"/>
      <c r="B12" s="357">
        <f t="shared" ref="B12:B24" si="1">+B11+1</f>
        <v>8</v>
      </c>
      <c r="C12" s="360" t="s">
        <v>355</v>
      </c>
      <c r="D12" s="330" t="s">
        <v>381</v>
      </c>
      <c r="E12" s="323" t="s">
        <v>352</v>
      </c>
      <c r="F12" s="324"/>
      <c r="G12" s="333" t="s">
        <v>324</v>
      </c>
      <c r="H12" s="353" t="s">
        <v>382</v>
      </c>
    </row>
    <row r="13" spans="1:8" s="321" customFormat="1" ht="125.25" customHeight="1" thickBot="1">
      <c r="A13" s="480"/>
      <c r="B13" s="351">
        <f t="shared" si="1"/>
        <v>9</v>
      </c>
      <c r="C13" s="362" t="s">
        <v>304</v>
      </c>
      <c r="D13" s="330" t="s">
        <v>383</v>
      </c>
      <c r="E13" s="331" t="s">
        <v>428</v>
      </c>
      <c r="F13" s="332"/>
      <c r="G13" s="333" t="s">
        <v>324</v>
      </c>
      <c r="H13" s="359" t="s">
        <v>356</v>
      </c>
    </row>
    <row r="14" spans="1:8" s="321" customFormat="1" ht="65.25" customHeight="1" thickTop="1">
      <c r="A14" s="476" t="s">
        <v>327</v>
      </c>
      <c r="B14" s="348">
        <f>+B13+1</f>
        <v>10</v>
      </c>
      <c r="C14" s="358" t="s">
        <v>357</v>
      </c>
      <c r="D14" s="334" t="s">
        <v>545</v>
      </c>
      <c r="E14" s="318" t="s">
        <v>318</v>
      </c>
      <c r="F14" s="319" t="s">
        <v>324</v>
      </c>
      <c r="G14" s="320"/>
      <c r="H14" s="350" t="s">
        <v>546</v>
      </c>
    </row>
    <row r="15" spans="1:8" s="321" customFormat="1" ht="65.25" customHeight="1">
      <c r="A15" s="477"/>
      <c r="B15" s="351">
        <f t="shared" si="1"/>
        <v>11</v>
      </c>
      <c r="C15" s="360" t="s">
        <v>328</v>
      </c>
      <c r="D15" s="330" t="s">
        <v>384</v>
      </c>
      <c r="E15" s="331" t="s">
        <v>400</v>
      </c>
      <c r="F15" s="332" t="s">
        <v>319</v>
      </c>
      <c r="G15" s="333" t="s">
        <v>319</v>
      </c>
      <c r="H15" s="359" t="s">
        <v>329</v>
      </c>
    </row>
    <row r="16" spans="1:8" s="321" customFormat="1" ht="65.25" customHeight="1">
      <c r="A16" s="477"/>
      <c r="B16" s="351">
        <f t="shared" si="1"/>
        <v>12</v>
      </c>
      <c r="C16" s="360" t="s">
        <v>330</v>
      </c>
      <c r="D16" s="330" t="s">
        <v>385</v>
      </c>
      <c r="E16" s="331" t="s">
        <v>358</v>
      </c>
      <c r="F16" s="332"/>
      <c r="G16" s="333" t="s">
        <v>319</v>
      </c>
      <c r="H16" s="359" t="s">
        <v>331</v>
      </c>
    </row>
    <row r="17" spans="1:8" s="321" customFormat="1" ht="65.25" customHeight="1">
      <c r="A17" s="477"/>
      <c r="B17" s="351">
        <f t="shared" si="1"/>
        <v>13</v>
      </c>
      <c r="C17" s="360" t="s">
        <v>386</v>
      </c>
      <c r="D17" s="335" t="s">
        <v>387</v>
      </c>
      <c r="E17" s="331" t="s">
        <v>544</v>
      </c>
      <c r="F17" s="324"/>
      <c r="G17" s="325" t="s">
        <v>324</v>
      </c>
      <c r="H17" s="353" t="s">
        <v>388</v>
      </c>
    </row>
    <row r="18" spans="1:8" s="321" customFormat="1" ht="65.25" customHeight="1">
      <c r="A18" s="477"/>
      <c r="B18" s="351">
        <f t="shared" si="1"/>
        <v>14</v>
      </c>
      <c r="C18" s="360" t="s">
        <v>389</v>
      </c>
      <c r="D18" s="335" t="s">
        <v>390</v>
      </c>
      <c r="E18" s="331" t="s">
        <v>318</v>
      </c>
      <c r="F18" s="332"/>
      <c r="G18" s="333" t="s">
        <v>324</v>
      </c>
      <c r="H18" s="359" t="s">
        <v>391</v>
      </c>
    </row>
    <row r="19" spans="1:8" s="321" customFormat="1" ht="65.25" customHeight="1">
      <c r="A19" s="477"/>
      <c r="B19" s="351">
        <f t="shared" si="1"/>
        <v>15</v>
      </c>
      <c r="C19" s="384" t="s">
        <v>184</v>
      </c>
      <c r="D19" s="335" t="s">
        <v>392</v>
      </c>
      <c r="E19" s="331" t="s">
        <v>359</v>
      </c>
      <c r="F19" s="332"/>
      <c r="G19" s="333" t="s">
        <v>324</v>
      </c>
      <c r="H19" s="359" t="s">
        <v>332</v>
      </c>
    </row>
    <row r="20" spans="1:8" s="321" customFormat="1" ht="65.25" customHeight="1" thickBot="1">
      <c r="A20" s="477"/>
      <c r="B20" s="361">
        <f>+B19+1</f>
        <v>16</v>
      </c>
      <c r="C20" s="362" t="s">
        <v>189</v>
      </c>
      <c r="D20" s="336" t="s">
        <v>393</v>
      </c>
      <c r="E20" s="331" t="s">
        <v>360</v>
      </c>
      <c r="F20" s="337"/>
      <c r="G20" s="338" t="s">
        <v>324</v>
      </c>
      <c r="H20" s="363" t="s">
        <v>548</v>
      </c>
    </row>
    <row r="21" spans="1:8" s="321" customFormat="1" ht="65.25" customHeight="1" thickTop="1" thickBot="1">
      <c r="A21" s="476" t="s">
        <v>333</v>
      </c>
      <c r="B21" s="361">
        <f t="shared" si="1"/>
        <v>17</v>
      </c>
      <c r="C21" s="364" t="s">
        <v>334</v>
      </c>
      <c r="D21" s="344" t="s">
        <v>394</v>
      </c>
      <c r="E21" s="345" t="s">
        <v>361</v>
      </c>
      <c r="F21" s="346"/>
      <c r="G21" s="347" t="s">
        <v>324</v>
      </c>
      <c r="H21" s="365" t="s">
        <v>335</v>
      </c>
    </row>
    <row r="22" spans="1:8" s="321" customFormat="1" ht="65.25" customHeight="1" thickTop="1">
      <c r="A22" s="477"/>
      <c r="B22" s="348">
        <f t="shared" si="1"/>
        <v>18</v>
      </c>
      <c r="C22" s="358" t="s">
        <v>336</v>
      </c>
      <c r="D22" s="339" t="s">
        <v>395</v>
      </c>
      <c r="E22" s="331" t="s">
        <v>318</v>
      </c>
      <c r="F22" s="332" t="s">
        <v>324</v>
      </c>
      <c r="G22" s="333"/>
      <c r="H22" s="359" t="s">
        <v>371</v>
      </c>
    </row>
    <row r="23" spans="1:8" s="321" customFormat="1" ht="65.25" customHeight="1">
      <c r="A23" s="477"/>
      <c r="B23" s="351">
        <f t="shared" si="1"/>
        <v>19</v>
      </c>
      <c r="C23" s="360" t="s">
        <v>368</v>
      </c>
      <c r="D23" s="339" t="s">
        <v>396</v>
      </c>
      <c r="E23" s="331" t="s">
        <v>362</v>
      </c>
      <c r="F23" s="332"/>
      <c r="G23" s="333" t="s">
        <v>324</v>
      </c>
      <c r="H23" s="359" t="s">
        <v>337</v>
      </c>
    </row>
    <row r="24" spans="1:8" s="321" customFormat="1" ht="65.25" customHeight="1" thickBot="1">
      <c r="A24" s="478"/>
      <c r="B24" s="361">
        <f t="shared" si="1"/>
        <v>20</v>
      </c>
      <c r="C24" s="362" t="s">
        <v>338</v>
      </c>
      <c r="D24" s="340" t="s">
        <v>397</v>
      </c>
      <c r="E24" s="341" t="s">
        <v>318</v>
      </c>
      <c r="F24" s="342"/>
      <c r="G24" s="343" t="s">
        <v>324</v>
      </c>
      <c r="H24" s="366" t="s">
        <v>339</v>
      </c>
    </row>
    <row r="25" spans="1:8" s="298" customFormat="1" ht="17.100000000000001" customHeight="1" thickTop="1">
      <c r="B25" s="299"/>
      <c r="C25" s="300"/>
      <c r="D25" s="299"/>
      <c r="E25" s="301"/>
      <c r="F25" s="19"/>
      <c r="G25" s="19"/>
      <c r="H25" s="302"/>
    </row>
    <row r="26" spans="1:8" s="298" customFormat="1" ht="17.100000000000001" customHeight="1">
      <c r="B26" s="299"/>
      <c r="C26" s="300"/>
      <c r="D26" s="299"/>
      <c r="E26" s="301"/>
      <c r="F26" s="19"/>
      <c r="G26" s="19"/>
      <c r="H26" s="302"/>
    </row>
    <row r="27" spans="1:8" s="298" customFormat="1" ht="17.100000000000001" customHeight="1">
      <c r="B27" s="299"/>
      <c r="C27" s="300"/>
      <c r="D27" s="299"/>
      <c r="E27" s="301"/>
      <c r="F27" s="19"/>
      <c r="G27" s="19"/>
      <c r="H27" s="302"/>
    </row>
    <row r="28" spans="1:8" s="298" customFormat="1" ht="17.100000000000001" customHeight="1">
      <c r="B28" s="299"/>
      <c r="C28" s="300"/>
      <c r="D28" s="299"/>
      <c r="E28" s="301"/>
      <c r="F28" s="19"/>
      <c r="G28" s="19"/>
      <c r="H28" s="302"/>
    </row>
    <row r="29" spans="1:8" s="298" customFormat="1" ht="17.100000000000001" customHeight="1">
      <c r="B29" s="299"/>
      <c r="C29" s="300"/>
      <c r="D29" s="299"/>
      <c r="E29" s="301"/>
      <c r="F29" s="19"/>
      <c r="G29" s="19"/>
      <c r="H29" s="302"/>
    </row>
    <row r="30" spans="1:8" s="298" customFormat="1" ht="17.100000000000001" customHeight="1">
      <c r="B30" s="299"/>
      <c r="C30" s="300"/>
      <c r="D30" s="299"/>
      <c r="E30" s="301"/>
      <c r="F30" s="19"/>
      <c r="G30" s="19"/>
      <c r="H30" s="302"/>
    </row>
    <row r="31" spans="1:8" s="298" customFormat="1" ht="17.100000000000001" customHeight="1">
      <c r="B31" s="299"/>
      <c r="C31" s="300"/>
      <c r="D31" s="299"/>
      <c r="E31" s="301"/>
      <c r="F31" s="19"/>
      <c r="G31" s="19"/>
      <c r="H31" s="302"/>
    </row>
    <row r="32" spans="1:8" s="298" customFormat="1" ht="17.100000000000001" customHeight="1">
      <c r="B32" s="299"/>
      <c r="C32" s="300"/>
      <c r="D32" s="299"/>
      <c r="E32" s="301"/>
      <c r="F32" s="19"/>
      <c r="G32" s="19"/>
      <c r="H32" s="302"/>
    </row>
    <row r="33" spans="2:8" s="298" customFormat="1" ht="17.100000000000001" customHeight="1">
      <c r="B33" s="299"/>
      <c r="C33" s="300"/>
      <c r="D33" s="299"/>
      <c r="E33" s="301"/>
      <c r="F33" s="19"/>
      <c r="G33" s="19"/>
      <c r="H33" s="302"/>
    </row>
    <row r="36" spans="2:8" s="298" customFormat="1" ht="17.100000000000001" customHeight="1">
      <c r="B36" s="299"/>
      <c r="C36" s="300"/>
      <c r="D36" s="299"/>
      <c r="E36" s="301"/>
      <c r="F36" s="19"/>
      <c r="G36" s="19"/>
      <c r="H36" s="302"/>
    </row>
  </sheetData>
  <mergeCells count="15">
    <mergeCell ref="A21:A24"/>
    <mergeCell ref="A5:A8"/>
    <mergeCell ref="A9:A13"/>
    <mergeCell ref="A14:A20"/>
    <mergeCell ref="D1:H1"/>
    <mergeCell ref="A2:D2"/>
    <mergeCell ref="E2:E4"/>
    <mergeCell ref="F2:G2"/>
    <mergeCell ref="H2:H4"/>
    <mergeCell ref="A3:A4"/>
    <mergeCell ref="B3:B4"/>
    <mergeCell ref="C3:C4"/>
    <mergeCell ref="D3:D4"/>
    <mergeCell ref="F3:F4"/>
    <mergeCell ref="G3:G4"/>
  </mergeCells>
  <phoneticPr fontId="3"/>
  <printOptions horizontalCentered="1"/>
  <pageMargins left="0.59055118110236227" right="0.59055118110236227" top="0.39370078740157483" bottom="0.39370078740157483" header="0.39370078740157483" footer="0.39370078740157483"/>
  <pageSetup paperSize="9" scale="27" orientation="portrait" r:id="rId1"/>
  <headerFooter>
    <oddHeader xml:space="preserve">&amp;R&amp;20
&amp;11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A49B4-6DBA-4758-A92F-D16E972B4C31}">
  <sheetPr>
    <tabColor rgb="FFFFC000"/>
    <pageSetUpPr fitToPage="1"/>
  </sheetPr>
  <dimension ref="A1:E18"/>
  <sheetViews>
    <sheetView workbookViewId="0">
      <selection sqref="A1:B1"/>
    </sheetView>
  </sheetViews>
  <sheetFormatPr defaultColWidth="8.4375" defaultRowHeight="17.649999999999999"/>
  <cols>
    <col min="1" max="1" width="28.25" style="171" customWidth="1"/>
    <col min="2" max="2" width="64.125" style="171" customWidth="1"/>
    <col min="3" max="4" width="8.4375" style="171"/>
    <col min="5" max="5" width="60.5625" style="171" customWidth="1"/>
    <col min="6" max="16384" width="8.4375" style="171"/>
  </cols>
  <sheetData>
    <row r="1" spans="1:5" s="170" customFormat="1" ht="24.95" customHeight="1">
      <c r="A1" s="504" t="s">
        <v>194</v>
      </c>
      <c r="B1" s="504"/>
    </row>
    <row r="2" spans="1:5" ht="20.65" customHeight="1">
      <c r="A2" s="197" t="s">
        <v>217</v>
      </c>
      <c r="B2" s="294"/>
    </row>
    <row r="3" spans="1:5" ht="50.1" customHeight="1">
      <c r="A3" s="173" t="s">
        <v>201</v>
      </c>
      <c r="B3" s="194" t="s">
        <v>372</v>
      </c>
      <c r="D3" s="196" t="s">
        <v>211</v>
      </c>
      <c r="E3" s="196" t="s">
        <v>212</v>
      </c>
    </row>
    <row r="4" spans="1:5" ht="50.1" customHeight="1">
      <c r="A4" s="172" t="s">
        <v>202</v>
      </c>
      <c r="B4" s="194" t="s">
        <v>399</v>
      </c>
    </row>
    <row r="5" spans="1:5" ht="50.1" customHeight="1">
      <c r="A5" s="173" t="s">
        <v>203</v>
      </c>
      <c r="B5" s="194" t="s">
        <v>199</v>
      </c>
    </row>
    <row r="6" spans="1:5" ht="50.1" customHeight="1">
      <c r="A6" s="173" t="s">
        <v>204</v>
      </c>
      <c r="B6" s="373" t="s">
        <v>206</v>
      </c>
    </row>
    <row r="7" spans="1:5" ht="50.1" customHeight="1">
      <c r="A7" s="173" t="s">
        <v>205</v>
      </c>
      <c r="B7" s="373" t="s">
        <v>207</v>
      </c>
    </row>
    <row r="8" spans="1:5" ht="50.1" customHeight="1">
      <c r="A8" s="173" t="s">
        <v>225</v>
      </c>
      <c r="B8" s="375" t="s">
        <v>208</v>
      </c>
    </row>
    <row r="9" spans="1:5" ht="49.9" customHeight="1">
      <c r="A9" s="173" t="s">
        <v>195</v>
      </c>
      <c r="B9" s="373" t="s">
        <v>200</v>
      </c>
    </row>
    <row r="10" spans="1:5" ht="20.65" customHeight="1">
      <c r="A10" s="197" t="s">
        <v>256</v>
      </c>
      <c r="B10" s="294"/>
    </row>
    <row r="11" spans="1:5" ht="50.1" customHeight="1">
      <c r="A11" s="173" t="s">
        <v>218</v>
      </c>
      <c r="B11" s="194" t="s">
        <v>219</v>
      </c>
    </row>
    <row r="12" spans="1:5" ht="50.1" customHeight="1">
      <c r="A12" s="173" t="s">
        <v>220</v>
      </c>
      <c r="B12" s="194" t="s">
        <v>262</v>
      </c>
    </row>
    <row r="13" spans="1:5" ht="50.1" customHeight="1">
      <c r="A13" s="173" t="s">
        <v>373</v>
      </c>
      <c r="B13" s="194" t="s">
        <v>221</v>
      </c>
    </row>
    <row r="14" spans="1:5" ht="19.5" customHeight="1">
      <c r="A14" s="174" t="s">
        <v>196</v>
      </c>
    </row>
    <row r="15" spans="1:5" ht="19.5" customHeight="1">
      <c r="A15" s="171" t="s">
        <v>197</v>
      </c>
    </row>
    <row r="16" spans="1:5" ht="19.5" customHeight="1">
      <c r="A16" s="175" t="s">
        <v>198</v>
      </c>
    </row>
    <row r="17" spans="1:1" ht="19.5" customHeight="1">
      <c r="A17" s="175"/>
    </row>
    <row r="18" spans="1:1" ht="19.5" customHeight="1"/>
  </sheetData>
  <mergeCells count="1">
    <mergeCell ref="A1:B1"/>
  </mergeCells>
  <phoneticPr fontId="3"/>
  <printOptions horizontalCentered="1"/>
  <pageMargins left="0.70866141732283472" right="0.70866141732283472" top="0.74803149606299213" bottom="0.74803149606299213" header="0.31496062992125984" footer="0.31496062992125984"/>
  <pageSetup paperSize="9" scale="8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877EF-652F-4C8F-AC69-6C8E2DC23D68}">
  <sheetPr>
    <tabColor rgb="FFFF0000"/>
  </sheetPr>
  <dimension ref="A1:Q18"/>
  <sheetViews>
    <sheetView workbookViewId="0">
      <selection activeCell="H9" sqref="H9:M9"/>
    </sheetView>
  </sheetViews>
  <sheetFormatPr defaultRowHeight="12.75"/>
  <cols>
    <col min="1" max="1" width="4.8125" style="2" customWidth="1"/>
    <col min="2" max="2" width="3.625" style="2" customWidth="1"/>
    <col min="3" max="3" width="2.6875" style="2" customWidth="1"/>
    <col min="4" max="4" width="3.625" style="2" customWidth="1"/>
    <col min="5" max="5" width="2.6875" style="2" customWidth="1"/>
    <col min="6" max="6" width="3.625" style="2" customWidth="1"/>
    <col min="7" max="7" width="1.0625" style="2" customWidth="1"/>
    <col min="8" max="8" width="4.9375" style="2" customWidth="1"/>
    <col min="9" max="9" width="4" style="2" customWidth="1"/>
    <col min="10" max="10" width="2.8125" style="2" customWidth="1"/>
    <col min="11" max="11" width="3.75" style="2" customWidth="1"/>
    <col min="12" max="12" width="2.8125" style="2" customWidth="1"/>
    <col min="13" max="13" width="3.5" style="2" customWidth="1"/>
    <col min="14" max="14" width="4" style="2" customWidth="1"/>
    <col min="15" max="15" width="2.8125" style="2" customWidth="1"/>
    <col min="16" max="16" width="7.25" style="2" customWidth="1"/>
    <col min="17" max="17" width="21.0625" style="2" customWidth="1"/>
    <col min="18" max="256" width="9" style="2"/>
    <col min="257" max="257" width="4.8125" style="2" customWidth="1"/>
    <col min="258" max="258" width="3.625" style="2" customWidth="1"/>
    <col min="259" max="259" width="2.6875" style="2" customWidth="1"/>
    <col min="260" max="260" width="3.625" style="2" customWidth="1"/>
    <col min="261" max="261" width="2.6875" style="2" customWidth="1"/>
    <col min="262" max="262" width="3.625" style="2" customWidth="1"/>
    <col min="263" max="263" width="1.0625" style="2" customWidth="1"/>
    <col min="264" max="264" width="4.9375" style="2" customWidth="1"/>
    <col min="265" max="265" width="4" style="2" customWidth="1"/>
    <col min="266" max="266" width="2.8125" style="2" customWidth="1"/>
    <col min="267" max="267" width="3.75" style="2" customWidth="1"/>
    <col min="268" max="268" width="2.8125" style="2" customWidth="1"/>
    <col min="269" max="269" width="3.5" style="2" customWidth="1"/>
    <col min="270" max="270" width="4" style="2" customWidth="1"/>
    <col min="271" max="271" width="2.8125" style="2" customWidth="1"/>
    <col min="272" max="272" width="7.25" style="2" customWidth="1"/>
    <col min="273" max="273" width="21.0625" style="2" customWidth="1"/>
    <col min="274" max="512" width="9" style="2"/>
    <col min="513" max="513" width="4.8125" style="2" customWidth="1"/>
    <col min="514" max="514" width="3.625" style="2" customWidth="1"/>
    <col min="515" max="515" width="2.6875" style="2" customWidth="1"/>
    <col min="516" max="516" width="3.625" style="2" customWidth="1"/>
    <col min="517" max="517" width="2.6875" style="2" customWidth="1"/>
    <col min="518" max="518" width="3.625" style="2" customWidth="1"/>
    <col min="519" max="519" width="1.0625" style="2" customWidth="1"/>
    <col min="520" max="520" width="4.9375" style="2" customWidth="1"/>
    <col min="521" max="521" width="4" style="2" customWidth="1"/>
    <col min="522" max="522" width="2.8125" style="2" customWidth="1"/>
    <col min="523" max="523" width="3.75" style="2" customWidth="1"/>
    <col min="524" max="524" width="2.8125" style="2" customWidth="1"/>
    <col min="525" max="525" width="3.5" style="2" customWidth="1"/>
    <col min="526" max="526" width="4" style="2" customWidth="1"/>
    <col min="527" max="527" width="2.8125" style="2" customWidth="1"/>
    <col min="528" max="528" width="7.25" style="2" customWidth="1"/>
    <col min="529" max="529" width="21.0625" style="2" customWidth="1"/>
    <col min="530" max="768" width="9" style="2"/>
    <col min="769" max="769" width="4.8125" style="2" customWidth="1"/>
    <col min="770" max="770" width="3.625" style="2" customWidth="1"/>
    <col min="771" max="771" width="2.6875" style="2" customWidth="1"/>
    <col min="772" max="772" width="3.625" style="2" customWidth="1"/>
    <col min="773" max="773" width="2.6875" style="2" customWidth="1"/>
    <col min="774" max="774" width="3.625" style="2" customWidth="1"/>
    <col min="775" max="775" width="1.0625" style="2" customWidth="1"/>
    <col min="776" max="776" width="4.9375" style="2" customWidth="1"/>
    <col min="777" max="777" width="4" style="2" customWidth="1"/>
    <col min="778" max="778" width="2.8125" style="2" customWidth="1"/>
    <col min="779" max="779" width="3.75" style="2" customWidth="1"/>
    <col min="780" max="780" width="2.8125" style="2" customWidth="1"/>
    <col min="781" max="781" width="3.5" style="2" customWidth="1"/>
    <col min="782" max="782" width="4" style="2" customWidth="1"/>
    <col min="783" max="783" width="2.8125" style="2" customWidth="1"/>
    <col min="784" max="784" width="7.25" style="2" customWidth="1"/>
    <col min="785" max="785" width="21.0625" style="2" customWidth="1"/>
    <col min="786" max="1024" width="9" style="2"/>
    <col min="1025" max="1025" width="4.8125" style="2" customWidth="1"/>
    <col min="1026" max="1026" width="3.625" style="2" customWidth="1"/>
    <col min="1027" max="1027" width="2.6875" style="2" customWidth="1"/>
    <col min="1028" max="1028" width="3.625" style="2" customWidth="1"/>
    <col min="1029" max="1029" width="2.6875" style="2" customWidth="1"/>
    <col min="1030" max="1030" width="3.625" style="2" customWidth="1"/>
    <col min="1031" max="1031" width="1.0625" style="2" customWidth="1"/>
    <col min="1032" max="1032" width="4.9375" style="2" customWidth="1"/>
    <col min="1033" max="1033" width="4" style="2" customWidth="1"/>
    <col min="1034" max="1034" width="2.8125" style="2" customWidth="1"/>
    <col min="1035" max="1035" width="3.75" style="2" customWidth="1"/>
    <col min="1036" max="1036" width="2.8125" style="2" customWidth="1"/>
    <col min="1037" max="1037" width="3.5" style="2" customWidth="1"/>
    <col min="1038" max="1038" width="4" style="2" customWidth="1"/>
    <col min="1039" max="1039" width="2.8125" style="2" customWidth="1"/>
    <col min="1040" max="1040" width="7.25" style="2" customWidth="1"/>
    <col min="1041" max="1041" width="21.0625" style="2" customWidth="1"/>
    <col min="1042" max="1280" width="9" style="2"/>
    <col min="1281" max="1281" width="4.8125" style="2" customWidth="1"/>
    <col min="1282" max="1282" width="3.625" style="2" customWidth="1"/>
    <col min="1283" max="1283" width="2.6875" style="2" customWidth="1"/>
    <col min="1284" max="1284" width="3.625" style="2" customWidth="1"/>
    <col min="1285" max="1285" width="2.6875" style="2" customWidth="1"/>
    <col min="1286" max="1286" width="3.625" style="2" customWidth="1"/>
    <col min="1287" max="1287" width="1.0625" style="2" customWidth="1"/>
    <col min="1288" max="1288" width="4.9375" style="2" customWidth="1"/>
    <col min="1289" max="1289" width="4" style="2" customWidth="1"/>
    <col min="1290" max="1290" width="2.8125" style="2" customWidth="1"/>
    <col min="1291" max="1291" width="3.75" style="2" customWidth="1"/>
    <col min="1292" max="1292" width="2.8125" style="2" customWidth="1"/>
    <col min="1293" max="1293" width="3.5" style="2" customWidth="1"/>
    <col min="1294" max="1294" width="4" style="2" customWidth="1"/>
    <col min="1295" max="1295" width="2.8125" style="2" customWidth="1"/>
    <col min="1296" max="1296" width="7.25" style="2" customWidth="1"/>
    <col min="1297" max="1297" width="21.0625" style="2" customWidth="1"/>
    <col min="1298" max="1536" width="9" style="2"/>
    <col min="1537" max="1537" width="4.8125" style="2" customWidth="1"/>
    <col min="1538" max="1538" width="3.625" style="2" customWidth="1"/>
    <col min="1539" max="1539" width="2.6875" style="2" customWidth="1"/>
    <col min="1540" max="1540" width="3.625" style="2" customWidth="1"/>
    <col min="1541" max="1541" width="2.6875" style="2" customWidth="1"/>
    <col min="1542" max="1542" width="3.625" style="2" customWidth="1"/>
    <col min="1543" max="1543" width="1.0625" style="2" customWidth="1"/>
    <col min="1544" max="1544" width="4.9375" style="2" customWidth="1"/>
    <col min="1545" max="1545" width="4" style="2" customWidth="1"/>
    <col min="1546" max="1546" width="2.8125" style="2" customWidth="1"/>
    <col min="1547" max="1547" width="3.75" style="2" customWidth="1"/>
    <col min="1548" max="1548" width="2.8125" style="2" customWidth="1"/>
    <col min="1549" max="1549" width="3.5" style="2" customWidth="1"/>
    <col min="1550" max="1550" width="4" style="2" customWidth="1"/>
    <col min="1551" max="1551" width="2.8125" style="2" customWidth="1"/>
    <col min="1552" max="1552" width="7.25" style="2" customWidth="1"/>
    <col min="1553" max="1553" width="21.0625" style="2" customWidth="1"/>
    <col min="1554" max="1792" width="9" style="2"/>
    <col min="1793" max="1793" width="4.8125" style="2" customWidth="1"/>
    <col min="1794" max="1794" width="3.625" style="2" customWidth="1"/>
    <col min="1795" max="1795" width="2.6875" style="2" customWidth="1"/>
    <col min="1796" max="1796" width="3.625" style="2" customWidth="1"/>
    <col min="1797" max="1797" width="2.6875" style="2" customWidth="1"/>
    <col min="1798" max="1798" width="3.625" style="2" customWidth="1"/>
    <col min="1799" max="1799" width="1.0625" style="2" customWidth="1"/>
    <col min="1800" max="1800" width="4.9375" style="2" customWidth="1"/>
    <col min="1801" max="1801" width="4" style="2" customWidth="1"/>
    <col min="1802" max="1802" width="2.8125" style="2" customWidth="1"/>
    <col min="1803" max="1803" width="3.75" style="2" customWidth="1"/>
    <col min="1804" max="1804" width="2.8125" style="2" customWidth="1"/>
    <col min="1805" max="1805" width="3.5" style="2" customWidth="1"/>
    <col min="1806" max="1806" width="4" style="2" customWidth="1"/>
    <col min="1807" max="1807" width="2.8125" style="2" customWidth="1"/>
    <col min="1808" max="1808" width="7.25" style="2" customWidth="1"/>
    <col min="1809" max="1809" width="21.0625" style="2" customWidth="1"/>
    <col min="1810" max="2048" width="9" style="2"/>
    <col min="2049" max="2049" width="4.8125" style="2" customWidth="1"/>
    <col min="2050" max="2050" width="3.625" style="2" customWidth="1"/>
    <col min="2051" max="2051" width="2.6875" style="2" customWidth="1"/>
    <col min="2052" max="2052" width="3.625" style="2" customWidth="1"/>
    <col min="2053" max="2053" width="2.6875" style="2" customWidth="1"/>
    <col min="2054" max="2054" width="3.625" style="2" customWidth="1"/>
    <col min="2055" max="2055" width="1.0625" style="2" customWidth="1"/>
    <col min="2056" max="2056" width="4.9375" style="2" customWidth="1"/>
    <col min="2057" max="2057" width="4" style="2" customWidth="1"/>
    <col min="2058" max="2058" width="2.8125" style="2" customWidth="1"/>
    <col min="2059" max="2059" width="3.75" style="2" customWidth="1"/>
    <col min="2060" max="2060" width="2.8125" style="2" customWidth="1"/>
    <col min="2061" max="2061" width="3.5" style="2" customWidth="1"/>
    <col min="2062" max="2062" width="4" style="2" customWidth="1"/>
    <col min="2063" max="2063" width="2.8125" style="2" customWidth="1"/>
    <col min="2064" max="2064" width="7.25" style="2" customWidth="1"/>
    <col min="2065" max="2065" width="21.0625" style="2" customWidth="1"/>
    <col min="2066" max="2304" width="9" style="2"/>
    <col min="2305" max="2305" width="4.8125" style="2" customWidth="1"/>
    <col min="2306" max="2306" width="3.625" style="2" customWidth="1"/>
    <col min="2307" max="2307" width="2.6875" style="2" customWidth="1"/>
    <col min="2308" max="2308" width="3.625" style="2" customWidth="1"/>
    <col min="2309" max="2309" width="2.6875" style="2" customWidth="1"/>
    <col min="2310" max="2310" width="3.625" style="2" customWidth="1"/>
    <col min="2311" max="2311" width="1.0625" style="2" customWidth="1"/>
    <col min="2312" max="2312" width="4.9375" style="2" customWidth="1"/>
    <col min="2313" max="2313" width="4" style="2" customWidth="1"/>
    <col min="2314" max="2314" width="2.8125" style="2" customWidth="1"/>
    <col min="2315" max="2315" width="3.75" style="2" customWidth="1"/>
    <col min="2316" max="2316" width="2.8125" style="2" customWidth="1"/>
    <col min="2317" max="2317" width="3.5" style="2" customWidth="1"/>
    <col min="2318" max="2318" width="4" style="2" customWidth="1"/>
    <col min="2319" max="2319" width="2.8125" style="2" customWidth="1"/>
    <col min="2320" max="2320" width="7.25" style="2" customWidth="1"/>
    <col min="2321" max="2321" width="21.0625" style="2" customWidth="1"/>
    <col min="2322" max="2560" width="9" style="2"/>
    <col min="2561" max="2561" width="4.8125" style="2" customWidth="1"/>
    <col min="2562" max="2562" width="3.625" style="2" customWidth="1"/>
    <col min="2563" max="2563" width="2.6875" style="2" customWidth="1"/>
    <col min="2564" max="2564" width="3.625" style="2" customWidth="1"/>
    <col min="2565" max="2565" width="2.6875" style="2" customWidth="1"/>
    <col min="2566" max="2566" width="3.625" style="2" customWidth="1"/>
    <col min="2567" max="2567" width="1.0625" style="2" customWidth="1"/>
    <col min="2568" max="2568" width="4.9375" style="2" customWidth="1"/>
    <col min="2569" max="2569" width="4" style="2" customWidth="1"/>
    <col min="2570" max="2570" width="2.8125" style="2" customWidth="1"/>
    <col min="2571" max="2571" width="3.75" style="2" customWidth="1"/>
    <col min="2572" max="2572" width="2.8125" style="2" customWidth="1"/>
    <col min="2573" max="2573" width="3.5" style="2" customWidth="1"/>
    <col min="2574" max="2574" width="4" style="2" customWidth="1"/>
    <col min="2575" max="2575" width="2.8125" style="2" customWidth="1"/>
    <col min="2576" max="2576" width="7.25" style="2" customWidth="1"/>
    <col min="2577" max="2577" width="21.0625" style="2" customWidth="1"/>
    <col min="2578" max="2816" width="9" style="2"/>
    <col min="2817" max="2817" width="4.8125" style="2" customWidth="1"/>
    <col min="2818" max="2818" width="3.625" style="2" customWidth="1"/>
    <col min="2819" max="2819" width="2.6875" style="2" customWidth="1"/>
    <col min="2820" max="2820" width="3.625" style="2" customWidth="1"/>
    <col min="2821" max="2821" width="2.6875" style="2" customWidth="1"/>
    <col min="2822" max="2822" width="3.625" style="2" customWidth="1"/>
    <col min="2823" max="2823" width="1.0625" style="2" customWidth="1"/>
    <col min="2824" max="2824" width="4.9375" style="2" customWidth="1"/>
    <col min="2825" max="2825" width="4" style="2" customWidth="1"/>
    <col min="2826" max="2826" width="2.8125" style="2" customWidth="1"/>
    <col min="2827" max="2827" width="3.75" style="2" customWidth="1"/>
    <col min="2828" max="2828" width="2.8125" style="2" customWidth="1"/>
    <col min="2829" max="2829" width="3.5" style="2" customWidth="1"/>
    <col min="2830" max="2830" width="4" style="2" customWidth="1"/>
    <col min="2831" max="2831" width="2.8125" style="2" customWidth="1"/>
    <col min="2832" max="2832" width="7.25" style="2" customWidth="1"/>
    <col min="2833" max="2833" width="21.0625" style="2" customWidth="1"/>
    <col min="2834" max="3072" width="9" style="2"/>
    <col min="3073" max="3073" width="4.8125" style="2" customWidth="1"/>
    <col min="3074" max="3074" width="3.625" style="2" customWidth="1"/>
    <col min="3075" max="3075" width="2.6875" style="2" customWidth="1"/>
    <col min="3076" max="3076" width="3.625" style="2" customWidth="1"/>
    <col min="3077" max="3077" width="2.6875" style="2" customWidth="1"/>
    <col min="3078" max="3078" width="3.625" style="2" customWidth="1"/>
    <col min="3079" max="3079" width="1.0625" style="2" customWidth="1"/>
    <col min="3080" max="3080" width="4.9375" style="2" customWidth="1"/>
    <col min="3081" max="3081" width="4" style="2" customWidth="1"/>
    <col min="3082" max="3082" width="2.8125" style="2" customWidth="1"/>
    <col min="3083" max="3083" width="3.75" style="2" customWidth="1"/>
    <col min="3084" max="3084" width="2.8125" style="2" customWidth="1"/>
    <col min="3085" max="3085" width="3.5" style="2" customWidth="1"/>
    <col min="3086" max="3086" width="4" style="2" customWidth="1"/>
    <col min="3087" max="3087" width="2.8125" style="2" customWidth="1"/>
    <col min="3088" max="3088" width="7.25" style="2" customWidth="1"/>
    <col min="3089" max="3089" width="21.0625" style="2" customWidth="1"/>
    <col min="3090" max="3328" width="9" style="2"/>
    <col min="3329" max="3329" width="4.8125" style="2" customWidth="1"/>
    <col min="3330" max="3330" width="3.625" style="2" customWidth="1"/>
    <col min="3331" max="3331" width="2.6875" style="2" customWidth="1"/>
    <col min="3332" max="3332" width="3.625" style="2" customWidth="1"/>
    <col min="3333" max="3333" width="2.6875" style="2" customWidth="1"/>
    <col min="3334" max="3334" width="3.625" style="2" customWidth="1"/>
    <col min="3335" max="3335" width="1.0625" style="2" customWidth="1"/>
    <col min="3336" max="3336" width="4.9375" style="2" customWidth="1"/>
    <col min="3337" max="3337" width="4" style="2" customWidth="1"/>
    <col min="3338" max="3338" width="2.8125" style="2" customWidth="1"/>
    <col min="3339" max="3339" width="3.75" style="2" customWidth="1"/>
    <col min="3340" max="3340" width="2.8125" style="2" customWidth="1"/>
    <col min="3341" max="3341" width="3.5" style="2" customWidth="1"/>
    <col min="3342" max="3342" width="4" style="2" customWidth="1"/>
    <col min="3343" max="3343" width="2.8125" style="2" customWidth="1"/>
    <col min="3344" max="3344" width="7.25" style="2" customWidth="1"/>
    <col min="3345" max="3345" width="21.0625" style="2" customWidth="1"/>
    <col min="3346" max="3584" width="9" style="2"/>
    <col min="3585" max="3585" width="4.8125" style="2" customWidth="1"/>
    <col min="3586" max="3586" width="3.625" style="2" customWidth="1"/>
    <col min="3587" max="3587" width="2.6875" style="2" customWidth="1"/>
    <col min="3588" max="3588" width="3.625" style="2" customWidth="1"/>
    <col min="3589" max="3589" width="2.6875" style="2" customWidth="1"/>
    <col min="3590" max="3590" width="3.625" style="2" customWidth="1"/>
    <col min="3591" max="3591" width="1.0625" style="2" customWidth="1"/>
    <col min="3592" max="3592" width="4.9375" style="2" customWidth="1"/>
    <col min="3593" max="3593" width="4" style="2" customWidth="1"/>
    <col min="3594" max="3594" width="2.8125" style="2" customWidth="1"/>
    <col min="3595" max="3595" width="3.75" style="2" customWidth="1"/>
    <col min="3596" max="3596" width="2.8125" style="2" customWidth="1"/>
    <col min="3597" max="3597" width="3.5" style="2" customWidth="1"/>
    <col min="3598" max="3598" width="4" style="2" customWidth="1"/>
    <col min="3599" max="3599" width="2.8125" style="2" customWidth="1"/>
    <col min="3600" max="3600" width="7.25" style="2" customWidth="1"/>
    <col min="3601" max="3601" width="21.0625" style="2" customWidth="1"/>
    <col min="3602" max="3840" width="9" style="2"/>
    <col min="3841" max="3841" width="4.8125" style="2" customWidth="1"/>
    <col min="3842" max="3842" width="3.625" style="2" customWidth="1"/>
    <col min="3843" max="3843" width="2.6875" style="2" customWidth="1"/>
    <col min="3844" max="3844" width="3.625" style="2" customWidth="1"/>
    <col min="3845" max="3845" width="2.6875" style="2" customWidth="1"/>
    <col min="3846" max="3846" width="3.625" style="2" customWidth="1"/>
    <col min="3847" max="3847" width="1.0625" style="2" customWidth="1"/>
    <col min="3848" max="3848" width="4.9375" style="2" customWidth="1"/>
    <col min="3849" max="3849" width="4" style="2" customWidth="1"/>
    <col min="3850" max="3850" width="2.8125" style="2" customWidth="1"/>
    <col min="3851" max="3851" width="3.75" style="2" customWidth="1"/>
    <col min="3852" max="3852" width="2.8125" style="2" customWidth="1"/>
    <col min="3853" max="3853" width="3.5" style="2" customWidth="1"/>
    <col min="3854" max="3854" width="4" style="2" customWidth="1"/>
    <col min="3855" max="3855" width="2.8125" style="2" customWidth="1"/>
    <col min="3856" max="3856" width="7.25" style="2" customWidth="1"/>
    <col min="3857" max="3857" width="21.0625" style="2" customWidth="1"/>
    <col min="3858" max="4096" width="9" style="2"/>
    <col min="4097" max="4097" width="4.8125" style="2" customWidth="1"/>
    <col min="4098" max="4098" width="3.625" style="2" customWidth="1"/>
    <col min="4099" max="4099" width="2.6875" style="2" customWidth="1"/>
    <col min="4100" max="4100" width="3.625" style="2" customWidth="1"/>
    <col min="4101" max="4101" width="2.6875" style="2" customWidth="1"/>
    <col min="4102" max="4102" width="3.625" style="2" customWidth="1"/>
    <col min="4103" max="4103" width="1.0625" style="2" customWidth="1"/>
    <col min="4104" max="4104" width="4.9375" style="2" customWidth="1"/>
    <col min="4105" max="4105" width="4" style="2" customWidth="1"/>
    <col min="4106" max="4106" width="2.8125" style="2" customWidth="1"/>
    <col min="4107" max="4107" width="3.75" style="2" customWidth="1"/>
    <col min="4108" max="4108" width="2.8125" style="2" customWidth="1"/>
    <col min="4109" max="4109" width="3.5" style="2" customWidth="1"/>
    <col min="4110" max="4110" width="4" style="2" customWidth="1"/>
    <col min="4111" max="4111" width="2.8125" style="2" customWidth="1"/>
    <col min="4112" max="4112" width="7.25" style="2" customWidth="1"/>
    <col min="4113" max="4113" width="21.0625" style="2" customWidth="1"/>
    <col min="4114" max="4352" width="9" style="2"/>
    <col min="4353" max="4353" width="4.8125" style="2" customWidth="1"/>
    <col min="4354" max="4354" width="3.625" style="2" customWidth="1"/>
    <col min="4355" max="4355" width="2.6875" style="2" customWidth="1"/>
    <col min="4356" max="4356" width="3.625" style="2" customWidth="1"/>
    <col min="4357" max="4357" width="2.6875" style="2" customWidth="1"/>
    <col min="4358" max="4358" width="3.625" style="2" customWidth="1"/>
    <col min="4359" max="4359" width="1.0625" style="2" customWidth="1"/>
    <col min="4360" max="4360" width="4.9375" style="2" customWidth="1"/>
    <col min="4361" max="4361" width="4" style="2" customWidth="1"/>
    <col min="4362" max="4362" width="2.8125" style="2" customWidth="1"/>
    <col min="4363" max="4363" width="3.75" style="2" customWidth="1"/>
    <col min="4364" max="4364" width="2.8125" style="2" customWidth="1"/>
    <col min="4365" max="4365" width="3.5" style="2" customWidth="1"/>
    <col min="4366" max="4366" width="4" style="2" customWidth="1"/>
    <col min="4367" max="4367" width="2.8125" style="2" customWidth="1"/>
    <col min="4368" max="4368" width="7.25" style="2" customWidth="1"/>
    <col min="4369" max="4369" width="21.0625" style="2" customWidth="1"/>
    <col min="4370" max="4608" width="9" style="2"/>
    <col min="4609" max="4609" width="4.8125" style="2" customWidth="1"/>
    <col min="4610" max="4610" width="3.625" style="2" customWidth="1"/>
    <col min="4611" max="4611" width="2.6875" style="2" customWidth="1"/>
    <col min="4612" max="4612" width="3.625" style="2" customWidth="1"/>
    <col min="4613" max="4613" width="2.6875" style="2" customWidth="1"/>
    <col min="4614" max="4614" width="3.625" style="2" customWidth="1"/>
    <col min="4615" max="4615" width="1.0625" style="2" customWidth="1"/>
    <col min="4616" max="4616" width="4.9375" style="2" customWidth="1"/>
    <col min="4617" max="4617" width="4" style="2" customWidth="1"/>
    <col min="4618" max="4618" width="2.8125" style="2" customWidth="1"/>
    <col min="4619" max="4619" width="3.75" style="2" customWidth="1"/>
    <col min="4620" max="4620" width="2.8125" style="2" customWidth="1"/>
    <col min="4621" max="4621" width="3.5" style="2" customWidth="1"/>
    <col min="4622" max="4622" width="4" style="2" customWidth="1"/>
    <col min="4623" max="4623" width="2.8125" style="2" customWidth="1"/>
    <col min="4624" max="4624" width="7.25" style="2" customWidth="1"/>
    <col min="4625" max="4625" width="21.0625" style="2" customWidth="1"/>
    <col min="4626" max="4864" width="9" style="2"/>
    <col min="4865" max="4865" width="4.8125" style="2" customWidth="1"/>
    <col min="4866" max="4866" width="3.625" style="2" customWidth="1"/>
    <col min="4867" max="4867" width="2.6875" style="2" customWidth="1"/>
    <col min="4868" max="4868" width="3.625" style="2" customWidth="1"/>
    <col min="4869" max="4869" width="2.6875" style="2" customWidth="1"/>
    <col min="4870" max="4870" width="3.625" style="2" customWidth="1"/>
    <col min="4871" max="4871" width="1.0625" style="2" customWidth="1"/>
    <col min="4872" max="4872" width="4.9375" style="2" customWidth="1"/>
    <col min="4873" max="4873" width="4" style="2" customWidth="1"/>
    <col min="4874" max="4874" width="2.8125" style="2" customWidth="1"/>
    <col min="4875" max="4875" width="3.75" style="2" customWidth="1"/>
    <col min="4876" max="4876" width="2.8125" style="2" customWidth="1"/>
    <col min="4877" max="4877" width="3.5" style="2" customWidth="1"/>
    <col min="4878" max="4878" width="4" style="2" customWidth="1"/>
    <col min="4879" max="4879" width="2.8125" style="2" customWidth="1"/>
    <col min="4880" max="4880" width="7.25" style="2" customWidth="1"/>
    <col min="4881" max="4881" width="21.0625" style="2" customWidth="1"/>
    <col min="4882" max="5120" width="9" style="2"/>
    <col min="5121" max="5121" width="4.8125" style="2" customWidth="1"/>
    <col min="5122" max="5122" width="3.625" style="2" customWidth="1"/>
    <col min="5123" max="5123" width="2.6875" style="2" customWidth="1"/>
    <col min="5124" max="5124" width="3.625" style="2" customWidth="1"/>
    <col min="5125" max="5125" width="2.6875" style="2" customWidth="1"/>
    <col min="5126" max="5126" width="3.625" style="2" customWidth="1"/>
    <col min="5127" max="5127" width="1.0625" style="2" customWidth="1"/>
    <col min="5128" max="5128" width="4.9375" style="2" customWidth="1"/>
    <col min="5129" max="5129" width="4" style="2" customWidth="1"/>
    <col min="5130" max="5130" width="2.8125" style="2" customWidth="1"/>
    <col min="5131" max="5131" width="3.75" style="2" customWidth="1"/>
    <col min="5132" max="5132" width="2.8125" style="2" customWidth="1"/>
    <col min="5133" max="5133" width="3.5" style="2" customWidth="1"/>
    <col min="5134" max="5134" width="4" style="2" customWidth="1"/>
    <col min="5135" max="5135" width="2.8125" style="2" customWidth="1"/>
    <col min="5136" max="5136" width="7.25" style="2" customWidth="1"/>
    <col min="5137" max="5137" width="21.0625" style="2" customWidth="1"/>
    <col min="5138" max="5376" width="9" style="2"/>
    <col min="5377" max="5377" width="4.8125" style="2" customWidth="1"/>
    <col min="5378" max="5378" width="3.625" style="2" customWidth="1"/>
    <col min="5379" max="5379" width="2.6875" style="2" customWidth="1"/>
    <col min="5380" max="5380" width="3.625" style="2" customWidth="1"/>
    <col min="5381" max="5381" width="2.6875" style="2" customWidth="1"/>
    <col min="5382" max="5382" width="3.625" style="2" customWidth="1"/>
    <col min="5383" max="5383" width="1.0625" style="2" customWidth="1"/>
    <col min="5384" max="5384" width="4.9375" style="2" customWidth="1"/>
    <col min="5385" max="5385" width="4" style="2" customWidth="1"/>
    <col min="5386" max="5386" width="2.8125" style="2" customWidth="1"/>
    <col min="5387" max="5387" width="3.75" style="2" customWidth="1"/>
    <col min="5388" max="5388" width="2.8125" style="2" customWidth="1"/>
    <col min="5389" max="5389" width="3.5" style="2" customWidth="1"/>
    <col min="5390" max="5390" width="4" style="2" customWidth="1"/>
    <col min="5391" max="5391" width="2.8125" style="2" customWidth="1"/>
    <col min="5392" max="5392" width="7.25" style="2" customWidth="1"/>
    <col min="5393" max="5393" width="21.0625" style="2" customWidth="1"/>
    <col min="5394" max="5632" width="9" style="2"/>
    <col min="5633" max="5633" width="4.8125" style="2" customWidth="1"/>
    <col min="5634" max="5634" width="3.625" style="2" customWidth="1"/>
    <col min="5635" max="5635" width="2.6875" style="2" customWidth="1"/>
    <col min="5636" max="5636" width="3.625" style="2" customWidth="1"/>
    <col min="5637" max="5637" width="2.6875" style="2" customWidth="1"/>
    <col min="5638" max="5638" width="3.625" style="2" customWidth="1"/>
    <col min="5639" max="5639" width="1.0625" style="2" customWidth="1"/>
    <col min="5640" max="5640" width="4.9375" style="2" customWidth="1"/>
    <col min="5641" max="5641" width="4" style="2" customWidth="1"/>
    <col min="5642" max="5642" width="2.8125" style="2" customWidth="1"/>
    <col min="5643" max="5643" width="3.75" style="2" customWidth="1"/>
    <col min="5644" max="5644" width="2.8125" style="2" customWidth="1"/>
    <col min="5645" max="5645" width="3.5" style="2" customWidth="1"/>
    <col min="5646" max="5646" width="4" style="2" customWidth="1"/>
    <col min="5647" max="5647" width="2.8125" style="2" customWidth="1"/>
    <col min="5648" max="5648" width="7.25" style="2" customWidth="1"/>
    <col min="5649" max="5649" width="21.0625" style="2" customWidth="1"/>
    <col min="5650" max="5888" width="9" style="2"/>
    <col min="5889" max="5889" width="4.8125" style="2" customWidth="1"/>
    <col min="5890" max="5890" width="3.625" style="2" customWidth="1"/>
    <col min="5891" max="5891" width="2.6875" style="2" customWidth="1"/>
    <col min="5892" max="5892" width="3.625" style="2" customWidth="1"/>
    <col min="5893" max="5893" width="2.6875" style="2" customWidth="1"/>
    <col min="5894" max="5894" width="3.625" style="2" customWidth="1"/>
    <col min="5895" max="5895" width="1.0625" style="2" customWidth="1"/>
    <col min="5896" max="5896" width="4.9375" style="2" customWidth="1"/>
    <col min="5897" max="5897" width="4" style="2" customWidth="1"/>
    <col min="5898" max="5898" width="2.8125" style="2" customWidth="1"/>
    <col min="5899" max="5899" width="3.75" style="2" customWidth="1"/>
    <col min="5900" max="5900" width="2.8125" style="2" customWidth="1"/>
    <col min="5901" max="5901" width="3.5" style="2" customWidth="1"/>
    <col min="5902" max="5902" width="4" style="2" customWidth="1"/>
    <col min="5903" max="5903" width="2.8125" style="2" customWidth="1"/>
    <col min="5904" max="5904" width="7.25" style="2" customWidth="1"/>
    <col min="5905" max="5905" width="21.0625" style="2" customWidth="1"/>
    <col min="5906" max="6144" width="9" style="2"/>
    <col min="6145" max="6145" width="4.8125" style="2" customWidth="1"/>
    <col min="6146" max="6146" width="3.625" style="2" customWidth="1"/>
    <col min="6147" max="6147" width="2.6875" style="2" customWidth="1"/>
    <col min="6148" max="6148" width="3.625" style="2" customWidth="1"/>
    <col min="6149" max="6149" width="2.6875" style="2" customWidth="1"/>
    <col min="6150" max="6150" width="3.625" style="2" customWidth="1"/>
    <col min="6151" max="6151" width="1.0625" style="2" customWidth="1"/>
    <col min="6152" max="6152" width="4.9375" style="2" customWidth="1"/>
    <col min="6153" max="6153" width="4" style="2" customWidth="1"/>
    <col min="6154" max="6154" width="2.8125" style="2" customWidth="1"/>
    <col min="6155" max="6155" width="3.75" style="2" customWidth="1"/>
    <col min="6156" max="6156" width="2.8125" style="2" customWidth="1"/>
    <col min="6157" max="6157" width="3.5" style="2" customWidth="1"/>
    <col min="6158" max="6158" width="4" style="2" customWidth="1"/>
    <col min="6159" max="6159" width="2.8125" style="2" customWidth="1"/>
    <col min="6160" max="6160" width="7.25" style="2" customWidth="1"/>
    <col min="6161" max="6161" width="21.0625" style="2" customWidth="1"/>
    <col min="6162" max="6400" width="9" style="2"/>
    <col min="6401" max="6401" width="4.8125" style="2" customWidth="1"/>
    <col min="6402" max="6402" width="3.625" style="2" customWidth="1"/>
    <col min="6403" max="6403" width="2.6875" style="2" customWidth="1"/>
    <col min="6404" max="6404" width="3.625" style="2" customWidth="1"/>
    <col min="6405" max="6405" width="2.6875" style="2" customWidth="1"/>
    <col min="6406" max="6406" width="3.625" style="2" customWidth="1"/>
    <col min="6407" max="6407" width="1.0625" style="2" customWidth="1"/>
    <col min="6408" max="6408" width="4.9375" style="2" customWidth="1"/>
    <col min="6409" max="6409" width="4" style="2" customWidth="1"/>
    <col min="6410" max="6410" width="2.8125" style="2" customWidth="1"/>
    <col min="6411" max="6411" width="3.75" style="2" customWidth="1"/>
    <col min="6412" max="6412" width="2.8125" style="2" customWidth="1"/>
    <col min="6413" max="6413" width="3.5" style="2" customWidth="1"/>
    <col min="6414" max="6414" width="4" style="2" customWidth="1"/>
    <col min="6415" max="6415" width="2.8125" style="2" customWidth="1"/>
    <col min="6416" max="6416" width="7.25" style="2" customWidth="1"/>
    <col min="6417" max="6417" width="21.0625" style="2" customWidth="1"/>
    <col min="6418" max="6656" width="9" style="2"/>
    <col min="6657" max="6657" width="4.8125" style="2" customWidth="1"/>
    <col min="6658" max="6658" width="3.625" style="2" customWidth="1"/>
    <col min="6659" max="6659" width="2.6875" style="2" customWidth="1"/>
    <col min="6660" max="6660" width="3.625" style="2" customWidth="1"/>
    <col min="6661" max="6661" width="2.6875" style="2" customWidth="1"/>
    <col min="6662" max="6662" width="3.625" style="2" customWidth="1"/>
    <col min="6663" max="6663" width="1.0625" style="2" customWidth="1"/>
    <col min="6664" max="6664" width="4.9375" style="2" customWidth="1"/>
    <col min="6665" max="6665" width="4" style="2" customWidth="1"/>
    <col min="6666" max="6666" width="2.8125" style="2" customWidth="1"/>
    <col min="6667" max="6667" width="3.75" style="2" customWidth="1"/>
    <col min="6668" max="6668" width="2.8125" style="2" customWidth="1"/>
    <col min="6669" max="6669" width="3.5" style="2" customWidth="1"/>
    <col min="6670" max="6670" width="4" style="2" customWidth="1"/>
    <col min="6671" max="6671" width="2.8125" style="2" customWidth="1"/>
    <col min="6672" max="6672" width="7.25" style="2" customWidth="1"/>
    <col min="6673" max="6673" width="21.0625" style="2" customWidth="1"/>
    <col min="6674" max="6912" width="9" style="2"/>
    <col min="6913" max="6913" width="4.8125" style="2" customWidth="1"/>
    <col min="6914" max="6914" width="3.625" style="2" customWidth="1"/>
    <col min="6915" max="6915" width="2.6875" style="2" customWidth="1"/>
    <col min="6916" max="6916" width="3.625" style="2" customWidth="1"/>
    <col min="6917" max="6917" width="2.6875" style="2" customWidth="1"/>
    <col min="6918" max="6918" width="3.625" style="2" customWidth="1"/>
    <col min="6919" max="6919" width="1.0625" style="2" customWidth="1"/>
    <col min="6920" max="6920" width="4.9375" style="2" customWidth="1"/>
    <col min="6921" max="6921" width="4" style="2" customWidth="1"/>
    <col min="6922" max="6922" width="2.8125" style="2" customWidth="1"/>
    <col min="6923" max="6923" width="3.75" style="2" customWidth="1"/>
    <col min="6924" max="6924" width="2.8125" style="2" customWidth="1"/>
    <col min="6925" max="6925" width="3.5" style="2" customWidth="1"/>
    <col min="6926" max="6926" width="4" style="2" customWidth="1"/>
    <col min="6927" max="6927" width="2.8125" style="2" customWidth="1"/>
    <col min="6928" max="6928" width="7.25" style="2" customWidth="1"/>
    <col min="6929" max="6929" width="21.0625" style="2" customWidth="1"/>
    <col min="6930" max="7168" width="9" style="2"/>
    <col min="7169" max="7169" width="4.8125" style="2" customWidth="1"/>
    <col min="7170" max="7170" width="3.625" style="2" customWidth="1"/>
    <col min="7171" max="7171" width="2.6875" style="2" customWidth="1"/>
    <col min="7172" max="7172" width="3.625" style="2" customWidth="1"/>
    <col min="7173" max="7173" width="2.6875" style="2" customWidth="1"/>
    <col min="7174" max="7174" width="3.625" style="2" customWidth="1"/>
    <col min="7175" max="7175" width="1.0625" style="2" customWidth="1"/>
    <col min="7176" max="7176" width="4.9375" style="2" customWidth="1"/>
    <col min="7177" max="7177" width="4" style="2" customWidth="1"/>
    <col min="7178" max="7178" width="2.8125" style="2" customWidth="1"/>
    <col min="7179" max="7179" width="3.75" style="2" customWidth="1"/>
    <col min="7180" max="7180" width="2.8125" style="2" customWidth="1"/>
    <col min="7181" max="7181" width="3.5" style="2" customWidth="1"/>
    <col min="7182" max="7182" width="4" style="2" customWidth="1"/>
    <col min="7183" max="7183" width="2.8125" style="2" customWidth="1"/>
    <col min="7184" max="7184" width="7.25" style="2" customWidth="1"/>
    <col min="7185" max="7185" width="21.0625" style="2" customWidth="1"/>
    <col min="7186" max="7424" width="9" style="2"/>
    <col min="7425" max="7425" width="4.8125" style="2" customWidth="1"/>
    <col min="7426" max="7426" width="3.625" style="2" customWidth="1"/>
    <col min="7427" max="7427" width="2.6875" style="2" customWidth="1"/>
    <col min="7428" max="7428" width="3.625" style="2" customWidth="1"/>
    <col min="7429" max="7429" width="2.6875" style="2" customWidth="1"/>
    <col min="7430" max="7430" width="3.625" style="2" customWidth="1"/>
    <col min="7431" max="7431" width="1.0625" style="2" customWidth="1"/>
    <col min="7432" max="7432" width="4.9375" style="2" customWidth="1"/>
    <col min="7433" max="7433" width="4" style="2" customWidth="1"/>
    <col min="7434" max="7434" width="2.8125" style="2" customWidth="1"/>
    <col min="7435" max="7435" width="3.75" style="2" customWidth="1"/>
    <col min="7436" max="7436" width="2.8125" style="2" customWidth="1"/>
    <col min="7437" max="7437" width="3.5" style="2" customWidth="1"/>
    <col min="7438" max="7438" width="4" style="2" customWidth="1"/>
    <col min="7439" max="7439" width="2.8125" style="2" customWidth="1"/>
    <col min="7440" max="7440" width="7.25" style="2" customWidth="1"/>
    <col min="7441" max="7441" width="21.0625" style="2" customWidth="1"/>
    <col min="7442" max="7680" width="9" style="2"/>
    <col min="7681" max="7681" width="4.8125" style="2" customWidth="1"/>
    <col min="7682" max="7682" width="3.625" style="2" customWidth="1"/>
    <col min="7683" max="7683" width="2.6875" style="2" customWidth="1"/>
    <col min="7684" max="7684" width="3.625" style="2" customWidth="1"/>
    <col min="7685" max="7685" width="2.6875" style="2" customWidth="1"/>
    <col min="7686" max="7686" width="3.625" style="2" customWidth="1"/>
    <col min="7687" max="7687" width="1.0625" style="2" customWidth="1"/>
    <col min="7688" max="7688" width="4.9375" style="2" customWidth="1"/>
    <col min="7689" max="7689" width="4" style="2" customWidth="1"/>
    <col min="7690" max="7690" width="2.8125" style="2" customWidth="1"/>
    <col min="7691" max="7691" width="3.75" style="2" customWidth="1"/>
    <col min="7692" max="7692" width="2.8125" style="2" customWidth="1"/>
    <col min="7693" max="7693" width="3.5" style="2" customWidth="1"/>
    <col min="7694" max="7694" width="4" style="2" customWidth="1"/>
    <col min="7695" max="7695" width="2.8125" style="2" customWidth="1"/>
    <col min="7696" max="7696" width="7.25" style="2" customWidth="1"/>
    <col min="7697" max="7697" width="21.0625" style="2" customWidth="1"/>
    <col min="7698" max="7936" width="9" style="2"/>
    <col min="7937" max="7937" width="4.8125" style="2" customWidth="1"/>
    <col min="7938" max="7938" width="3.625" style="2" customWidth="1"/>
    <col min="7939" max="7939" width="2.6875" style="2" customWidth="1"/>
    <col min="7940" max="7940" width="3.625" style="2" customWidth="1"/>
    <col min="7941" max="7941" width="2.6875" style="2" customWidth="1"/>
    <col min="7942" max="7942" width="3.625" style="2" customWidth="1"/>
    <col min="7943" max="7943" width="1.0625" style="2" customWidth="1"/>
    <col min="7944" max="7944" width="4.9375" style="2" customWidth="1"/>
    <col min="7945" max="7945" width="4" style="2" customWidth="1"/>
    <col min="7946" max="7946" width="2.8125" style="2" customWidth="1"/>
    <col min="7947" max="7947" width="3.75" style="2" customWidth="1"/>
    <col min="7948" max="7948" width="2.8125" style="2" customWidth="1"/>
    <col min="7949" max="7949" width="3.5" style="2" customWidth="1"/>
    <col min="7950" max="7950" width="4" style="2" customWidth="1"/>
    <col min="7951" max="7951" width="2.8125" style="2" customWidth="1"/>
    <col min="7952" max="7952" width="7.25" style="2" customWidth="1"/>
    <col min="7953" max="7953" width="21.0625" style="2" customWidth="1"/>
    <col min="7954" max="8192" width="9" style="2"/>
    <col min="8193" max="8193" width="4.8125" style="2" customWidth="1"/>
    <col min="8194" max="8194" width="3.625" style="2" customWidth="1"/>
    <col min="8195" max="8195" width="2.6875" style="2" customWidth="1"/>
    <col min="8196" max="8196" width="3.625" style="2" customWidth="1"/>
    <col min="8197" max="8197" width="2.6875" style="2" customWidth="1"/>
    <col min="8198" max="8198" width="3.625" style="2" customWidth="1"/>
    <col min="8199" max="8199" width="1.0625" style="2" customWidth="1"/>
    <col min="8200" max="8200" width="4.9375" style="2" customWidth="1"/>
    <col min="8201" max="8201" width="4" style="2" customWidth="1"/>
    <col min="8202" max="8202" width="2.8125" style="2" customWidth="1"/>
    <col min="8203" max="8203" width="3.75" style="2" customWidth="1"/>
    <col min="8204" max="8204" width="2.8125" style="2" customWidth="1"/>
    <col min="8205" max="8205" width="3.5" style="2" customWidth="1"/>
    <col min="8206" max="8206" width="4" style="2" customWidth="1"/>
    <col min="8207" max="8207" width="2.8125" style="2" customWidth="1"/>
    <col min="8208" max="8208" width="7.25" style="2" customWidth="1"/>
    <col min="8209" max="8209" width="21.0625" style="2" customWidth="1"/>
    <col min="8210" max="8448" width="9" style="2"/>
    <col min="8449" max="8449" width="4.8125" style="2" customWidth="1"/>
    <col min="8450" max="8450" width="3.625" style="2" customWidth="1"/>
    <col min="8451" max="8451" width="2.6875" style="2" customWidth="1"/>
    <col min="8452" max="8452" width="3.625" style="2" customWidth="1"/>
    <col min="8453" max="8453" width="2.6875" style="2" customWidth="1"/>
    <col min="8454" max="8454" width="3.625" style="2" customWidth="1"/>
    <col min="8455" max="8455" width="1.0625" style="2" customWidth="1"/>
    <col min="8456" max="8456" width="4.9375" style="2" customWidth="1"/>
    <col min="8457" max="8457" width="4" style="2" customWidth="1"/>
    <col min="8458" max="8458" width="2.8125" style="2" customWidth="1"/>
    <col min="8459" max="8459" width="3.75" style="2" customWidth="1"/>
    <col min="8460" max="8460" width="2.8125" style="2" customWidth="1"/>
    <col min="8461" max="8461" width="3.5" style="2" customWidth="1"/>
    <col min="8462" max="8462" width="4" style="2" customWidth="1"/>
    <col min="8463" max="8463" width="2.8125" style="2" customWidth="1"/>
    <col min="8464" max="8464" width="7.25" style="2" customWidth="1"/>
    <col min="8465" max="8465" width="21.0625" style="2" customWidth="1"/>
    <col min="8466" max="8704" width="9" style="2"/>
    <col min="8705" max="8705" width="4.8125" style="2" customWidth="1"/>
    <col min="8706" max="8706" width="3.625" style="2" customWidth="1"/>
    <col min="8707" max="8707" width="2.6875" style="2" customWidth="1"/>
    <col min="8708" max="8708" width="3.625" style="2" customWidth="1"/>
    <col min="8709" max="8709" width="2.6875" style="2" customWidth="1"/>
    <col min="8710" max="8710" width="3.625" style="2" customWidth="1"/>
    <col min="8711" max="8711" width="1.0625" style="2" customWidth="1"/>
    <col min="8712" max="8712" width="4.9375" style="2" customWidth="1"/>
    <col min="8713" max="8713" width="4" style="2" customWidth="1"/>
    <col min="8714" max="8714" width="2.8125" style="2" customWidth="1"/>
    <col min="8715" max="8715" width="3.75" style="2" customWidth="1"/>
    <col min="8716" max="8716" width="2.8125" style="2" customWidth="1"/>
    <col min="8717" max="8717" width="3.5" style="2" customWidth="1"/>
    <col min="8718" max="8718" width="4" style="2" customWidth="1"/>
    <col min="8719" max="8719" width="2.8125" style="2" customWidth="1"/>
    <col min="8720" max="8720" width="7.25" style="2" customWidth="1"/>
    <col min="8721" max="8721" width="21.0625" style="2" customWidth="1"/>
    <col min="8722" max="8960" width="9" style="2"/>
    <col min="8961" max="8961" width="4.8125" style="2" customWidth="1"/>
    <col min="8962" max="8962" width="3.625" style="2" customWidth="1"/>
    <col min="8963" max="8963" width="2.6875" style="2" customWidth="1"/>
    <col min="8964" max="8964" width="3.625" style="2" customWidth="1"/>
    <col min="8965" max="8965" width="2.6875" style="2" customWidth="1"/>
    <col min="8966" max="8966" width="3.625" style="2" customWidth="1"/>
    <col min="8967" max="8967" width="1.0625" style="2" customWidth="1"/>
    <col min="8968" max="8968" width="4.9375" style="2" customWidth="1"/>
    <col min="8969" max="8969" width="4" style="2" customWidth="1"/>
    <col min="8970" max="8970" width="2.8125" style="2" customWidth="1"/>
    <col min="8971" max="8971" width="3.75" style="2" customWidth="1"/>
    <col min="8972" max="8972" width="2.8125" style="2" customWidth="1"/>
    <col min="8973" max="8973" width="3.5" style="2" customWidth="1"/>
    <col min="8974" max="8974" width="4" style="2" customWidth="1"/>
    <col min="8975" max="8975" width="2.8125" style="2" customWidth="1"/>
    <col min="8976" max="8976" width="7.25" style="2" customWidth="1"/>
    <col min="8977" max="8977" width="21.0625" style="2" customWidth="1"/>
    <col min="8978" max="9216" width="9" style="2"/>
    <col min="9217" max="9217" width="4.8125" style="2" customWidth="1"/>
    <col min="9218" max="9218" width="3.625" style="2" customWidth="1"/>
    <col min="9219" max="9219" width="2.6875" style="2" customWidth="1"/>
    <col min="9220" max="9220" width="3.625" style="2" customWidth="1"/>
    <col min="9221" max="9221" width="2.6875" style="2" customWidth="1"/>
    <col min="9222" max="9222" width="3.625" style="2" customWidth="1"/>
    <col min="9223" max="9223" width="1.0625" style="2" customWidth="1"/>
    <col min="9224" max="9224" width="4.9375" style="2" customWidth="1"/>
    <col min="9225" max="9225" width="4" style="2" customWidth="1"/>
    <col min="9226" max="9226" width="2.8125" style="2" customWidth="1"/>
    <col min="9227" max="9227" width="3.75" style="2" customWidth="1"/>
    <col min="9228" max="9228" width="2.8125" style="2" customWidth="1"/>
    <col min="9229" max="9229" width="3.5" style="2" customWidth="1"/>
    <col min="9230" max="9230" width="4" style="2" customWidth="1"/>
    <col min="9231" max="9231" width="2.8125" style="2" customWidth="1"/>
    <col min="9232" max="9232" width="7.25" style="2" customWidth="1"/>
    <col min="9233" max="9233" width="21.0625" style="2" customWidth="1"/>
    <col min="9234" max="9472" width="9" style="2"/>
    <col min="9473" max="9473" width="4.8125" style="2" customWidth="1"/>
    <col min="9474" max="9474" width="3.625" style="2" customWidth="1"/>
    <col min="9475" max="9475" width="2.6875" style="2" customWidth="1"/>
    <col min="9476" max="9476" width="3.625" style="2" customWidth="1"/>
    <col min="9477" max="9477" width="2.6875" style="2" customWidth="1"/>
    <col min="9478" max="9478" width="3.625" style="2" customWidth="1"/>
    <col min="9479" max="9479" width="1.0625" style="2" customWidth="1"/>
    <col min="9480" max="9480" width="4.9375" style="2" customWidth="1"/>
    <col min="9481" max="9481" width="4" style="2" customWidth="1"/>
    <col min="9482" max="9482" width="2.8125" style="2" customWidth="1"/>
    <col min="9483" max="9483" width="3.75" style="2" customWidth="1"/>
    <col min="9484" max="9484" width="2.8125" style="2" customWidth="1"/>
    <col min="9485" max="9485" width="3.5" style="2" customWidth="1"/>
    <col min="9486" max="9486" width="4" style="2" customWidth="1"/>
    <col min="9487" max="9487" width="2.8125" style="2" customWidth="1"/>
    <col min="9488" max="9488" width="7.25" style="2" customWidth="1"/>
    <col min="9489" max="9489" width="21.0625" style="2" customWidth="1"/>
    <col min="9490" max="9728" width="9" style="2"/>
    <col min="9729" max="9729" width="4.8125" style="2" customWidth="1"/>
    <col min="9730" max="9730" width="3.625" style="2" customWidth="1"/>
    <col min="9731" max="9731" width="2.6875" style="2" customWidth="1"/>
    <col min="9732" max="9732" width="3.625" style="2" customWidth="1"/>
    <col min="9733" max="9733" width="2.6875" style="2" customWidth="1"/>
    <col min="9734" max="9734" width="3.625" style="2" customWidth="1"/>
    <col min="9735" max="9735" width="1.0625" style="2" customWidth="1"/>
    <col min="9736" max="9736" width="4.9375" style="2" customWidth="1"/>
    <col min="9737" max="9737" width="4" style="2" customWidth="1"/>
    <col min="9738" max="9738" width="2.8125" style="2" customWidth="1"/>
    <col min="9739" max="9739" width="3.75" style="2" customWidth="1"/>
    <col min="9740" max="9740" width="2.8125" style="2" customWidth="1"/>
    <col min="9741" max="9741" width="3.5" style="2" customWidth="1"/>
    <col min="9742" max="9742" width="4" style="2" customWidth="1"/>
    <col min="9743" max="9743" width="2.8125" style="2" customWidth="1"/>
    <col min="9744" max="9744" width="7.25" style="2" customWidth="1"/>
    <col min="9745" max="9745" width="21.0625" style="2" customWidth="1"/>
    <col min="9746" max="9984" width="9" style="2"/>
    <col min="9985" max="9985" width="4.8125" style="2" customWidth="1"/>
    <col min="9986" max="9986" width="3.625" style="2" customWidth="1"/>
    <col min="9987" max="9987" width="2.6875" style="2" customWidth="1"/>
    <col min="9988" max="9988" width="3.625" style="2" customWidth="1"/>
    <col min="9989" max="9989" width="2.6875" style="2" customWidth="1"/>
    <col min="9990" max="9990" width="3.625" style="2" customWidth="1"/>
    <col min="9991" max="9991" width="1.0625" style="2" customWidth="1"/>
    <col min="9992" max="9992" width="4.9375" style="2" customWidth="1"/>
    <col min="9993" max="9993" width="4" style="2" customWidth="1"/>
    <col min="9994" max="9994" width="2.8125" style="2" customWidth="1"/>
    <col min="9995" max="9995" width="3.75" style="2" customWidth="1"/>
    <col min="9996" max="9996" width="2.8125" style="2" customWidth="1"/>
    <col min="9997" max="9997" width="3.5" style="2" customWidth="1"/>
    <col min="9998" max="9998" width="4" style="2" customWidth="1"/>
    <col min="9999" max="9999" width="2.8125" style="2" customWidth="1"/>
    <col min="10000" max="10000" width="7.25" style="2" customWidth="1"/>
    <col min="10001" max="10001" width="21.0625" style="2" customWidth="1"/>
    <col min="10002" max="10240" width="9" style="2"/>
    <col min="10241" max="10241" width="4.8125" style="2" customWidth="1"/>
    <col min="10242" max="10242" width="3.625" style="2" customWidth="1"/>
    <col min="10243" max="10243" width="2.6875" style="2" customWidth="1"/>
    <col min="10244" max="10244" width="3.625" style="2" customWidth="1"/>
    <col min="10245" max="10245" width="2.6875" style="2" customWidth="1"/>
    <col min="10246" max="10246" width="3.625" style="2" customWidth="1"/>
    <col min="10247" max="10247" width="1.0625" style="2" customWidth="1"/>
    <col min="10248" max="10248" width="4.9375" style="2" customWidth="1"/>
    <col min="10249" max="10249" width="4" style="2" customWidth="1"/>
    <col min="10250" max="10250" width="2.8125" style="2" customWidth="1"/>
    <col min="10251" max="10251" width="3.75" style="2" customWidth="1"/>
    <col min="10252" max="10252" width="2.8125" style="2" customWidth="1"/>
    <col min="10253" max="10253" width="3.5" style="2" customWidth="1"/>
    <col min="10254" max="10254" width="4" style="2" customWidth="1"/>
    <col min="10255" max="10255" width="2.8125" style="2" customWidth="1"/>
    <col min="10256" max="10256" width="7.25" style="2" customWidth="1"/>
    <col min="10257" max="10257" width="21.0625" style="2" customWidth="1"/>
    <col min="10258" max="10496" width="9" style="2"/>
    <col min="10497" max="10497" width="4.8125" style="2" customWidth="1"/>
    <col min="10498" max="10498" width="3.625" style="2" customWidth="1"/>
    <col min="10499" max="10499" width="2.6875" style="2" customWidth="1"/>
    <col min="10500" max="10500" width="3.625" style="2" customWidth="1"/>
    <col min="10501" max="10501" width="2.6875" style="2" customWidth="1"/>
    <col min="10502" max="10502" width="3.625" style="2" customWidth="1"/>
    <col min="10503" max="10503" width="1.0625" style="2" customWidth="1"/>
    <col min="10504" max="10504" width="4.9375" style="2" customWidth="1"/>
    <col min="10505" max="10505" width="4" style="2" customWidth="1"/>
    <col min="10506" max="10506" width="2.8125" style="2" customWidth="1"/>
    <col min="10507" max="10507" width="3.75" style="2" customWidth="1"/>
    <col min="10508" max="10508" width="2.8125" style="2" customWidth="1"/>
    <col min="10509" max="10509" width="3.5" style="2" customWidth="1"/>
    <col min="10510" max="10510" width="4" style="2" customWidth="1"/>
    <col min="10511" max="10511" width="2.8125" style="2" customWidth="1"/>
    <col min="10512" max="10512" width="7.25" style="2" customWidth="1"/>
    <col min="10513" max="10513" width="21.0625" style="2" customWidth="1"/>
    <col min="10514" max="10752" width="9" style="2"/>
    <col min="10753" max="10753" width="4.8125" style="2" customWidth="1"/>
    <col min="10754" max="10754" width="3.625" style="2" customWidth="1"/>
    <col min="10755" max="10755" width="2.6875" style="2" customWidth="1"/>
    <col min="10756" max="10756" width="3.625" style="2" customWidth="1"/>
    <col min="10757" max="10757" width="2.6875" style="2" customWidth="1"/>
    <col min="10758" max="10758" width="3.625" style="2" customWidth="1"/>
    <col min="10759" max="10759" width="1.0625" style="2" customWidth="1"/>
    <col min="10760" max="10760" width="4.9375" style="2" customWidth="1"/>
    <col min="10761" max="10761" width="4" style="2" customWidth="1"/>
    <col min="10762" max="10762" width="2.8125" style="2" customWidth="1"/>
    <col min="10763" max="10763" width="3.75" style="2" customWidth="1"/>
    <col min="10764" max="10764" width="2.8125" style="2" customWidth="1"/>
    <col min="10765" max="10765" width="3.5" style="2" customWidth="1"/>
    <col min="10766" max="10766" width="4" style="2" customWidth="1"/>
    <col min="10767" max="10767" width="2.8125" style="2" customWidth="1"/>
    <col min="10768" max="10768" width="7.25" style="2" customWidth="1"/>
    <col min="10769" max="10769" width="21.0625" style="2" customWidth="1"/>
    <col min="10770" max="11008" width="9" style="2"/>
    <col min="11009" max="11009" width="4.8125" style="2" customWidth="1"/>
    <col min="11010" max="11010" width="3.625" style="2" customWidth="1"/>
    <col min="11011" max="11011" width="2.6875" style="2" customWidth="1"/>
    <col min="11012" max="11012" width="3.625" style="2" customWidth="1"/>
    <col min="11013" max="11013" width="2.6875" style="2" customWidth="1"/>
    <col min="11014" max="11014" width="3.625" style="2" customWidth="1"/>
    <col min="11015" max="11015" width="1.0625" style="2" customWidth="1"/>
    <col min="11016" max="11016" width="4.9375" style="2" customWidth="1"/>
    <col min="11017" max="11017" width="4" style="2" customWidth="1"/>
    <col min="11018" max="11018" width="2.8125" style="2" customWidth="1"/>
    <col min="11019" max="11019" width="3.75" style="2" customWidth="1"/>
    <col min="11020" max="11020" width="2.8125" style="2" customWidth="1"/>
    <col min="11021" max="11021" width="3.5" style="2" customWidth="1"/>
    <col min="11022" max="11022" width="4" style="2" customWidth="1"/>
    <col min="11023" max="11023" width="2.8125" style="2" customWidth="1"/>
    <col min="11024" max="11024" width="7.25" style="2" customWidth="1"/>
    <col min="11025" max="11025" width="21.0625" style="2" customWidth="1"/>
    <col min="11026" max="11264" width="9" style="2"/>
    <col min="11265" max="11265" width="4.8125" style="2" customWidth="1"/>
    <col min="11266" max="11266" width="3.625" style="2" customWidth="1"/>
    <col min="11267" max="11267" width="2.6875" style="2" customWidth="1"/>
    <col min="11268" max="11268" width="3.625" style="2" customWidth="1"/>
    <col min="11269" max="11269" width="2.6875" style="2" customWidth="1"/>
    <col min="11270" max="11270" width="3.625" style="2" customWidth="1"/>
    <col min="11271" max="11271" width="1.0625" style="2" customWidth="1"/>
    <col min="11272" max="11272" width="4.9375" style="2" customWidth="1"/>
    <col min="11273" max="11273" width="4" style="2" customWidth="1"/>
    <col min="11274" max="11274" width="2.8125" style="2" customWidth="1"/>
    <col min="11275" max="11275" width="3.75" style="2" customWidth="1"/>
    <col min="11276" max="11276" width="2.8125" style="2" customWidth="1"/>
    <col min="11277" max="11277" width="3.5" style="2" customWidth="1"/>
    <col min="11278" max="11278" width="4" style="2" customWidth="1"/>
    <col min="11279" max="11279" width="2.8125" style="2" customWidth="1"/>
    <col min="11280" max="11280" width="7.25" style="2" customWidth="1"/>
    <col min="11281" max="11281" width="21.0625" style="2" customWidth="1"/>
    <col min="11282" max="11520" width="9" style="2"/>
    <col min="11521" max="11521" width="4.8125" style="2" customWidth="1"/>
    <col min="11522" max="11522" width="3.625" style="2" customWidth="1"/>
    <col min="11523" max="11523" width="2.6875" style="2" customWidth="1"/>
    <col min="11524" max="11524" width="3.625" style="2" customWidth="1"/>
    <col min="11525" max="11525" width="2.6875" style="2" customWidth="1"/>
    <col min="11526" max="11526" width="3.625" style="2" customWidth="1"/>
    <col min="11527" max="11527" width="1.0625" style="2" customWidth="1"/>
    <col min="11528" max="11528" width="4.9375" style="2" customWidth="1"/>
    <col min="11529" max="11529" width="4" style="2" customWidth="1"/>
    <col min="11530" max="11530" width="2.8125" style="2" customWidth="1"/>
    <col min="11531" max="11531" width="3.75" style="2" customWidth="1"/>
    <col min="11532" max="11532" width="2.8125" style="2" customWidth="1"/>
    <col min="11533" max="11533" width="3.5" style="2" customWidth="1"/>
    <col min="11534" max="11534" width="4" style="2" customWidth="1"/>
    <col min="11535" max="11535" width="2.8125" style="2" customWidth="1"/>
    <col min="11536" max="11536" width="7.25" style="2" customWidth="1"/>
    <col min="11537" max="11537" width="21.0625" style="2" customWidth="1"/>
    <col min="11538" max="11776" width="9" style="2"/>
    <col min="11777" max="11777" width="4.8125" style="2" customWidth="1"/>
    <col min="11778" max="11778" width="3.625" style="2" customWidth="1"/>
    <col min="11779" max="11779" width="2.6875" style="2" customWidth="1"/>
    <col min="11780" max="11780" width="3.625" style="2" customWidth="1"/>
    <col min="11781" max="11781" width="2.6875" style="2" customWidth="1"/>
    <col min="11782" max="11782" width="3.625" style="2" customWidth="1"/>
    <col min="11783" max="11783" width="1.0625" style="2" customWidth="1"/>
    <col min="11784" max="11784" width="4.9375" style="2" customWidth="1"/>
    <col min="11785" max="11785" width="4" style="2" customWidth="1"/>
    <col min="11786" max="11786" width="2.8125" style="2" customWidth="1"/>
    <col min="11787" max="11787" width="3.75" style="2" customWidth="1"/>
    <col min="11788" max="11788" width="2.8125" style="2" customWidth="1"/>
    <col min="11789" max="11789" width="3.5" style="2" customWidth="1"/>
    <col min="11790" max="11790" width="4" style="2" customWidth="1"/>
    <col min="11791" max="11791" width="2.8125" style="2" customWidth="1"/>
    <col min="11792" max="11792" width="7.25" style="2" customWidth="1"/>
    <col min="11793" max="11793" width="21.0625" style="2" customWidth="1"/>
    <col min="11794" max="12032" width="9" style="2"/>
    <col min="12033" max="12033" width="4.8125" style="2" customWidth="1"/>
    <col min="12034" max="12034" width="3.625" style="2" customWidth="1"/>
    <col min="12035" max="12035" width="2.6875" style="2" customWidth="1"/>
    <col min="12036" max="12036" width="3.625" style="2" customWidth="1"/>
    <col min="12037" max="12037" width="2.6875" style="2" customWidth="1"/>
    <col min="12038" max="12038" width="3.625" style="2" customWidth="1"/>
    <col min="12039" max="12039" width="1.0625" style="2" customWidth="1"/>
    <col min="12040" max="12040" width="4.9375" style="2" customWidth="1"/>
    <col min="12041" max="12041" width="4" style="2" customWidth="1"/>
    <col min="12042" max="12042" width="2.8125" style="2" customWidth="1"/>
    <col min="12043" max="12043" width="3.75" style="2" customWidth="1"/>
    <col min="12044" max="12044" width="2.8125" style="2" customWidth="1"/>
    <col min="12045" max="12045" width="3.5" style="2" customWidth="1"/>
    <col min="12046" max="12046" width="4" style="2" customWidth="1"/>
    <col min="12047" max="12047" width="2.8125" style="2" customWidth="1"/>
    <col min="12048" max="12048" width="7.25" style="2" customWidth="1"/>
    <col min="12049" max="12049" width="21.0625" style="2" customWidth="1"/>
    <col min="12050" max="12288" width="9" style="2"/>
    <col min="12289" max="12289" width="4.8125" style="2" customWidth="1"/>
    <col min="12290" max="12290" width="3.625" style="2" customWidth="1"/>
    <col min="12291" max="12291" width="2.6875" style="2" customWidth="1"/>
    <col min="12292" max="12292" width="3.625" style="2" customWidth="1"/>
    <col min="12293" max="12293" width="2.6875" style="2" customWidth="1"/>
    <col min="12294" max="12294" width="3.625" style="2" customWidth="1"/>
    <col min="12295" max="12295" width="1.0625" style="2" customWidth="1"/>
    <col min="12296" max="12296" width="4.9375" style="2" customWidth="1"/>
    <col min="12297" max="12297" width="4" style="2" customWidth="1"/>
    <col min="12298" max="12298" width="2.8125" style="2" customWidth="1"/>
    <col min="12299" max="12299" width="3.75" style="2" customWidth="1"/>
    <col min="12300" max="12300" width="2.8125" style="2" customWidth="1"/>
    <col min="12301" max="12301" width="3.5" style="2" customWidth="1"/>
    <col min="12302" max="12302" width="4" style="2" customWidth="1"/>
    <col min="12303" max="12303" width="2.8125" style="2" customWidth="1"/>
    <col min="12304" max="12304" width="7.25" style="2" customWidth="1"/>
    <col min="12305" max="12305" width="21.0625" style="2" customWidth="1"/>
    <col min="12306" max="12544" width="9" style="2"/>
    <col min="12545" max="12545" width="4.8125" style="2" customWidth="1"/>
    <col min="12546" max="12546" width="3.625" style="2" customWidth="1"/>
    <col min="12547" max="12547" width="2.6875" style="2" customWidth="1"/>
    <col min="12548" max="12548" width="3.625" style="2" customWidth="1"/>
    <col min="12549" max="12549" width="2.6875" style="2" customWidth="1"/>
    <col min="12550" max="12550" width="3.625" style="2" customWidth="1"/>
    <col min="12551" max="12551" width="1.0625" style="2" customWidth="1"/>
    <col min="12552" max="12552" width="4.9375" style="2" customWidth="1"/>
    <col min="12553" max="12553" width="4" style="2" customWidth="1"/>
    <col min="12554" max="12554" width="2.8125" style="2" customWidth="1"/>
    <col min="12555" max="12555" width="3.75" style="2" customWidth="1"/>
    <col min="12556" max="12556" width="2.8125" style="2" customWidth="1"/>
    <col min="12557" max="12557" width="3.5" style="2" customWidth="1"/>
    <col min="12558" max="12558" width="4" style="2" customWidth="1"/>
    <col min="12559" max="12559" width="2.8125" style="2" customWidth="1"/>
    <col min="12560" max="12560" width="7.25" style="2" customWidth="1"/>
    <col min="12561" max="12561" width="21.0625" style="2" customWidth="1"/>
    <col min="12562" max="12800" width="9" style="2"/>
    <col min="12801" max="12801" width="4.8125" style="2" customWidth="1"/>
    <col min="12802" max="12802" width="3.625" style="2" customWidth="1"/>
    <col min="12803" max="12803" width="2.6875" style="2" customWidth="1"/>
    <col min="12804" max="12804" width="3.625" style="2" customWidth="1"/>
    <col min="12805" max="12805" width="2.6875" style="2" customWidth="1"/>
    <col min="12806" max="12806" width="3.625" style="2" customWidth="1"/>
    <col min="12807" max="12807" width="1.0625" style="2" customWidth="1"/>
    <col min="12808" max="12808" width="4.9375" style="2" customWidth="1"/>
    <col min="12809" max="12809" width="4" style="2" customWidth="1"/>
    <col min="12810" max="12810" width="2.8125" style="2" customWidth="1"/>
    <col min="12811" max="12811" width="3.75" style="2" customWidth="1"/>
    <col min="12812" max="12812" width="2.8125" style="2" customWidth="1"/>
    <col min="12813" max="12813" width="3.5" style="2" customWidth="1"/>
    <col min="12814" max="12814" width="4" style="2" customWidth="1"/>
    <col min="12815" max="12815" width="2.8125" style="2" customWidth="1"/>
    <col min="12816" max="12816" width="7.25" style="2" customWidth="1"/>
    <col min="12817" max="12817" width="21.0625" style="2" customWidth="1"/>
    <col min="12818" max="13056" width="9" style="2"/>
    <col min="13057" max="13057" width="4.8125" style="2" customWidth="1"/>
    <col min="13058" max="13058" width="3.625" style="2" customWidth="1"/>
    <col min="13059" max="13059" width="2.6875" style="2" customWidth="1"/>
    <col min="13060" max="13060" width="3.625" style="2" customWidth="1"/>
    <col min="13061" max="13061" width="2.6875" style="2" customWidth="1"/>
    <col min="13062" max="13062" width="3.625" style="2" customWidth="1"/>
    <col min="13063" max="13063" width="1.0625" style="2" customWidth="1"/>
    <col min="13064" max="13064" width="4.9375" style="2" customWidth="1"/>
    <col min="13065" max="13065" width="4" style="2" customWidth="1"/>
    <col min="13066" max="13066" width="2.8125" style="2" customWidth="1"/>
    <col min="13067" max="13067" width="3.75" style="2" customWidth="1"/>
    <col min="13068" max="13068" width="2.8125" style="2" customWidth="1"/>
    <col min="13069" max="13069" width="3.5" style="2" customWidth="1"/>
    <col min="13070" max="13070" width="4" style="2" customWidth="1"/>
    <col min="13071" max="13071" width="2.8125" style="2" customWidth="1"/>
    <col min="13072" max="13072" width="7.25" style="2" customWidth="1"/>
    <col min="13073" max="13073" width="21.0625" style="2" customWidth="1"/>
    <col min="13074" max="13312" width="9" style="2"/>
    <col min="13313" max="13313" width="4.8125" style="2" customWidth="1"/>
    <col min="13314" max="13314" width="3.625" style="2" customWidth="1"/>
    <col min="13315" max="13315" width="2.6875" style="2" customWidth="1"/>
    <col min="13316" max="13316" width="3.625" style="2" customWidth="1"/>
    <col min="13317" max="13317" width="2.6875" style="2" customWidth="1"/>
    <col min="13318" max="13318" width="3.625" style="2" customWidth="1"/>
    <col min="13319" max="13319" width="1.0625" style="2" customWidth="1"/>
    <col min="13320" max="13320" width="4.9375" style="2" customWidth="1"/>
    <col min="13321" max="13321" width="4" style="2" customWidth="1"/>
    <col min="13322" max="13322" width="2.8125" style="2" customWidth="1"/>
    <col min="13323" max="13323" width="3.75" style="2" customWidth="1"/>
    <col min="13324" max="13324" width="2.8125" style="2" customWidth="1"/>
    <col min="13325" max="13325" width="3.5" style="2" customWidth="1"/>
    <col min="13326" max="13326" width="4" style="2" customWidth="1"/>
    <col min="13327" max="13327" width="2.8125" style="2" customWidth="1"/>
    <col min="13328" max="13328" width="7.25" style="2" customWidth="1"/>
    <col min="13329" max="13329" width="21.0625" style="2" customWidth="1"/>
    <col min="13330" max="13568" width="9" style="2"/>
    <col min="13569" max="13569" width="4.8125" style="2" customWidth="1"/>
    <col min="13570" max="13570" width="3.625" style="2" customWidth="1"/>
    <col min="13571" max="13571" width="2.6875" style="2" customWidth="1"/>
    <col min="13572" max="13572" width="3.625" style="2" customWidth="1"/>
    <col min="13573" max="13573" width="2.6875" style="2" customWidth="1"/>
    <col min="13574" max="13574" width="3.625" style="2" customWidth="1"/>
    <col min="13575" max="13575" width="1.0625" style="2" customWidth="1"/>
    <col min="13576" max="13576" width="4.9375" style="2" customWidth="1"/>
    <col min="13577" max="13577" width="4" style="2" customWidth="1"/>
    <col min="13578" max="13578" width="2.8125" style="2" customWidth="1"/>
    <col min="13579" max="13579" width="3.75" style="2" customWidth="1"/>
    <col min="13580" max="13580" width="2.8125" style="2" customWidth="1"/>
    <col min="13581" max="13581" width="3.5" style="2" customWidth="1"/>
    <col min="13582" max="13582" width="4" style="2" customWidth="1"/>
    <col min="13583" max="13583" width="2.8125" style="2" customWidth="1"/>
    <col min="13584" max="13584" width="7.25" style="2" customWidth="1"/>
    <col min="13585" max="13585" width="21.0625" style="2" customWidth="1"/>
    <col min="13586" max="13824" width="9" style="2"/>
    <col min="13825" max="13825" width="4.8125" style="2" customWidth="1"/>
    <col min="13826" max="13826" width="3.625" style="2" customWidth="1"/>
    <col min="13827" max="13827" width="2.6875" style="2" customWidth="1"/>
    <col min="13828" max="13828" width="3.625" style="2" customWidth="1"/>
    <col min="13829" max="13829" width="2.6875" style="2" customWidth="1"/>
    <col min="13830" max="13830" width="3.625" style="2" customWidth="1"/>
    <col min="13831" max="13831" width="1.0625" style="2" customWidth="1"/>
    <col min="13832" max="13832" width="4.9375" style="2" customWidth="1"/>
    <col min="13833" max="13833" width="4" style="2" customWidth="1"/>
    <col min="13834" max="13834" width="2.8125" style="2" customWidth="1"/>
    <col min="13835" max="13835" width="3.75" style="2" customWidth="1"/>
    <col min="13836" max="13836" width="2.8125" style="2" customWidth="1"/>
    <col min="13837" max="13837" width="3.5" style="2" customWidth="1"/>
    <col min="13838" max="13838" width="4" style="2" customWidth="1"/>
    <col min="13839" max="13839" width="2.8125" style="2" customWidth="1"/>
    <col min="13840" max="13840" width="7.25" style="2" customWidth="1"/>
    <col min="13841" max="13841" width="21.0625" style="2" customWidth="1"/>
    <col min="13842" max="14080" width="9" style="2"/>
    <col min="14081" max="14081" width="4.8125" style="2" customWidth="1"/>
    <col min="14082" max="14082" width="3.625" style="2" customWidth="1"/>
    <col min="14083" max="14083" width="2.6875" style="2" customWidth="1"/>
    <col min="14084" max="14084" width="3.625" style="2" customWidth="1"/>
    <col min="14085" max="14085" width="2.6875" style="2" customWidth="1"/>
    <col min="14086" max="14086" width="3.625" style="2" customWidth="1"/>
    <col min="14087" max="14087" width="1.0625" style="2" customWidth="1"/>
    <col min="14088" max="14088" width="4.9375" style="2" customWidth="1"/>
    <col min="14089" max="14089" width="4" style="2" customWidth="1"/>
    <col min="14090" max="14090" width="2.8125" style="2" customWidth="1"/>
    <col min="14091" max="14091" width="3.75" style="2" customWidth="1"/>
    <col min="14092" max="14092" width="2.8125" style="2" customWidth="1"/>
    <col min="14093" max="14093" width="3.5" style="2" customWidth="1"/>
    <col min="14094" max="14094" width="4" style="2" customWidth="1"/>
    <col min="14095" max="14095" width="2.8125" style="2" customWidth="1"/>
    <col min="14096" max="14096" width="7.25" style="2" customWidth="1"/>
    <col min="14097" max="14097" width="21.0625" style="2" customWidth="1"/>
    <col min="14098" max="14336" width="9" style="2"/>
    <col min="14337" max="14337" width="4.8125" style="2" customWidth="1"/>
    <col min="14338" max="14338" width="3.625" style="2" customWidth="1"/>
    <col min="14339" max="14339" width="2.6875" style="2" customWidth="1"/>
    <col min="14340" max="14340" width="3.625" style="2" customWidth="1"/>
    <col min="14341" max="14341" width="2.6875" style="2" customWidth="1"/>
    <col min="14342" max="14342" width="3.625" style="2" customWidth="1"/>
    <col min="14343" max="14343" width="1.0625" style="2" customWidth="1"/>
    <col min="14344" max="14344" width="4.9375" style="2" customWidth="1"/>
    <col min="14345" max="14345" width="4" style="2" customWidth="1"/>
    <col min="14346" max="14346" width="2.8125" style="2" customWidth="1"/>
    <col min="14347" max="14347" width="3.75" style="2" customWidth="1"/>
    <col min="14348" max="14348" width="2.8125" style="2" customWidth="1"/>
    <col min="14349" max="14349" width="3.5" style="2" customWidth="1"/>
    <col min="14350" max="14350" width="4" style="2" customWidth="1"/>
    <col min="14351" max="14351" width="2.8125" style="2" customWidth="1"/>
    <col min="14352" max="14352" width="7.25" style="2" customWidth="1"/>
    <col min="14353" max="14353" width="21.0625" style="2" customWidth="1"/>
    <col min="14354" max="14592" width="9" style="2"/>
    <col min="14593" max="14593" width="4.8125" style="2" customWidth="1"/>
    <col min="14594" max="14594" width="3.625" style="2" customWidth="1"/>
    <col min="14595" max="14595" width="2.6875" style="2" customWidth="1"/>
    <col min="14596" max="14596" width="3.625" style="2" customWidth="1"/>
    <col min="14597" max="14597" width="2.6875" style="2" customWidth="1"/>
    <col min="14598" max="14598" width="3.625" style="2" customWidth="1"/>
    <col min="14599" max="14599" width="1.0625" style="2" customWidth="1"/>
    <col min="14600" max="14600" width="4.9375" style="2" customWidth="1"/>
    <col min="14601" max="14601" width="4" style="2" customWidth="1"/>
    <col min="14602" max="14602" width="2.8125" style="2" customWidth="1"/>
    <col min="14603" max="14603" width="3.75" style="2" customWidth="1"/>
    <col min="14604" max="14604" width="2.8125" style="2" customWidth="1"/>
    <col min="14605" max="14605" width="3.5" style="2" customWidth="1"/>
    <col min="14606" max="14606" width="4" style="2" customWidth="1"/>
    <col min="14607" max="14607" width="2.8125" style="2" customWidth="1"/>
    <col min="14608" max="14608" width="7.25" style="2" customWidth="1"/>
    <col min="14609" max="14609" width="21.0625" style="2" customWidth="1"/>
    <col min="14610" max="14848" width="9" style="2"/>
    <col min="14849" max="14849" width="4.8125" style="2" customWidth="1"/>
    <col min="14850" max="14850" width="3.625" style="2" customWidth="1"/>
    <col min="14851" max="14851" width="2.6875" style="2" customWidth="1"/>
    <col min="14852" max="14852" width="3.625" style="2" customWidth="1"/>
    <col min="14853" max="14853" width="2.6875" style="2" customWidth="1"/>
    <col min="14854" max="14854" width="3.625" style="2" customWidth="1"/>
    <col min="14855" max="14855" width="1.0625" style="2" customWidth="1"/>
    <col min="14856" max="14856" width="4.9375" style="2" customWidth="1"/>
    <col min="14857" max="14857" width="4" style="2" customWidth="1"/>
    <col min="14858" max="14858" width="2.8125" style="2" customWidth="1"/>
    <col min="14859" max="14859" width="3.75" style="2" customWidth="1"/>
    <col min="14860" max="14860" width="2.8125" style="2" customWidth="1"/>
    <col min="14861" max="14861" width="3.5" style="2" customWidth="1"/>
    <col min="14862" max="14862" width="4" style="2" customWidth="1"/>
    <col min="14863" max="14863" width="2.8125" style="2" customWidth="1"/>
    <col min="14864" max="14864" width="7.25" style="2" customWidth="1"/>
    <col min="14865" max="14865" width="21.0625" style="2" customWidth="1"/>
    <col min="14866" max="15104" width="9" style="2"/>
    <col min="15105" max="15105" width="4.8125" style="2" customWidth="1"/>
    <col min="15106" max="15106" width="3.625" style="2" customWidth="1"/>
    <col min="15107" max="15107" width="2.6875" style="2" customWidth="1"/>
    <col min="15108" max="15108" width="3.625" style="2" customWidth="1"/>
    <col min="15109" max="15109" width="2.6875" style="2" customWidth="1"/>
    <col min="15110" max="15110" width="3.625" style="2" customWidth="1"/>
    <col min="15111" max="15111" width="1.0625" style="2" customWidth="1"/>
    <col min="15112" max="15112" width="4.9375" style="2" customWidth="1"/>
    <col min="15113" max="15113" width="4" style="2" customWidth="1"/>
    <col min="15114" max="15114" width="2.8125" style="2" customWidth="1"/>
    <col min="15115" max="15115" width="3.75" style="2" customWidth="1"/>
    <col min="15116" max="15116" width="2.8125" style="2" customWidth="1"/>
    <col min="15117" max="15117" width="3.5" style="2" customWidth="1"/>
    <col min="15118" max="15118" width="4" style="2" customWidth="1"/>
    <col min="15119" max="15119" width="2.8125" style="2" customWidth="1"/>
    <col min="15120" max="15120" width="7.25" style="2" customWidth="1"/>
    <col min="15121" max="15121" width="21.0625" style="2" customWidth="1"/>
    <col min="15122" max="15360" width="9" style="2"/>
    <col min="15361" max="15361" width="4.8125" style="2" customWidth="1"/>
    <col min="15362" max="15362" width="3.625" style="2" customWidth="1"/>
    <col min="15363" max="15363" width="2.6875" style="2" customWidth="1"/>
    <col min="15364" max="15364" width="3.625" style="2" customWidth="1"/>
    <col min="15365" max="15365" width="2.6875" style="2" customWidth="1"/>
    <col min="15366" max="15366" width="3.625" style="2" customWidth="1"/>
    <col min="15367" max="15367" width="1.0625" style="2" customWidth="1"/>
    <col min="15368" max="15368" width="4.9375" style="2" customWidth="1"/>
    <col min="15369" max="15369" width="4" style="2" customWidth="1"/>
    <col min="15370" max="15370" width="2.8125" style="2" customWidth="1"/>
    <col min="15371" max="15371" width="3.75" style="2" customWidth="1"/>
    <col min="15372" max="15372" width="2.8125" style="2" customWidth="1"/>
    <col min="15373" max="15373" width="3.5" style="2" customWidth="1"/>
    <col min="15374" max="15374" width="4" style="2" customWidth="1"/>
    <col min="15375" max="15375" width="2.8125" style="2" customWidth="1"/>
    <col min="15376" max="15376" width="7.25" style="2" customWidth="1"/>
    <col min="15377" max="15377" width="21.0625" style="2" customWidth="1"/>
    <col min="15378" max="15616" width="9" style="2"/>
    <col min="15617" max="15617" width="4.8125" style="2" customWidth="1"/>
    <col min="15618" max="15618" width="3.625" style="2" customWidth="1"/>
    <col min="15619" max="15619" width="2.6875" style="2" customWidth="1"/>
    <col min="15620" max="15620" width="3.625" style="2" customWidth="1"/>
    <col min="15621" max="15621" width="2.6875" style="2" customWidth="1"/>
    <col min="15622" max="15622" width="3.625" style="2" customWidth="1"/>
    <col min="15623" max="15623" width="1.0625" style="2" customWidth="1"/>
    <col min="15624" max="15624" width="4.9375" style="2" customWidth="1"/>
    <col min="15625" max="15625" width="4" style="2" customWidth="1"/>
    <col min="15626" max="15626" width="2.8125" style="2" customWidth="1"/>
    <col min="15627" max="15627" width="3.75" style="2" customWidth="1"/>
    <col min="15628" max="15628" width="2.8125" style="2" customWidth="1"/>
    <col min="15629" max="15629" width="3.5" style="2" customWidth="1"/>
    <col min="15630" max="15630" width="4" style="2" customWidth="1"/>
    <col min="15631" max="15631" width="2.8125" style="2" customWidth="1"/>
    <col min="15632" max="15632" width="7.25" style="2" customWidth="1"/>
    <col min="15633" max="15633" width="21.0625" style="2" customWidth="1"/>
    <col min="15634" max="15872" width="9" style="2"/>
    <col min="15873" max="15873" width="4.8125" style="2" customWidth="1"/>
    <col min="15874" max="15874" width="3.625" style="2" customWidth="1"/>
    <col min="15875" max="15875" width="2.6875" style="2" customWidth="1"/>
    <col min="15876" max="15876" width="3.625" style="2" customWidth="1"/>
    <col min="15877" max="15877" width="2.6875" style="2" customWidth="1"/>
    <col min="15878" max="15878" width="3.625" style="2" customWidth="1"/>
    <col min="15879" max="15879" width="1.0625" style="2" customWidth="1"/>
    <col min="15880" max="15880" width="4.9375" style="2" customWidth="1"/>
    <col min="15881" max="15881" width="4" style="2" customWidth="1"/>
    <col min="15882" max="15882" width="2.8125" style="2" customWidth="1"/>
    <col min="15883" max="15883" width="3.75" style="2" customWidth="1"/>
    <col min="15884" max="15884" width="2.8125" style="2" customWidth="1"/>
    <col min="15885" max="15885" width="3.5" style="2" customWidth="1"/>
    <col min="15886" max="15886" width="4" style="2" customWidth="1"/>
    <col min="15887" max="15887" width="2.8125" style="2" customWidth="1"/>
    <col min="15888" max="15888" width="7.25" style="2" customWidth="1"/>
    <col min="15889" max="15889" width="21.0625" style="2" customWidth="1"/>
    <col min="15890" max="16128" width="9" style="2"/>
    <col min="16129" max="16129" width="4.8125" style="2" customWidth="1"/>
    <col min="16130" max="16130" width="3.625" style="2" customWidth="1"/>
    <col min="16131" max="16131" width="2.6875" style="2" customWidth="1"/>
    <col min="16132" max="16132" width="3.625" style="2" customWidth="1"/>
    <col min="16133" max="16133" width="2.6875" style="2" customWidth="1"/>
    <col min="16134" max="16134" width="3.625" style="2" customWidth="1"/>
    <col min="16135" max="16135" width="1.0625" style="2" customWidth="1"/>
    <col min="16136" max="16136" width="4.9375" style="2" customWidth="1"/>
    <col min="16137" max="16137" width="4" style="2" customWidth="1"/>
    <col min="16138" max="16138" width="2.8125" style="2" customWidth="1"/>
    <col min="16139" max="16139" width="3.75" style="2" customWidth="1"/>
    <col min="16140" max="16140" width="2.8125" style="2" customWidth="1"/>
    <col min="16141" max="16141" width="3.5" style="2" customWidth="1"/>
    <col min="16142" max="16142" width="4" style="2" customWidth="1"/>
    <col min="16143" max="16143" width="2.8125" style="2" customWidth="1"/>
    <col min="16144" max="16144" width="7.25" style="2" customWidth="1"/>
    <col min="16145" max="16145" width="21.0625" style="2" customWidth="1"/>
    <col min="16146" max="16384" width="9" style="2"/>
  </cols>
  <sheetData>
    <row r="1" spans="1:17" ht="15.75" customHeight="1">
      <c r="A1" s="1" t="s">
        <v>398</v>
      </c>
      <c r="B1" s="1"/>
      <c r="C1" s="1"/>
      <c r="D1" s="1"/>
      <c r="E1" s="1"/>
      <c r="F1" s="1"/>
      <c r="G1" s="1"/>
      <c r="H1" s="1"/>
      <c r="I1" s="1"/>
      <c r="J1" s="1"/>
      <c r="K1" s="1"/>
      <c r="L1" s="1"/>
      <c r="M1" s="1"/>
      <c r="N1" s="1"/>
      <c r="O1" s="1"/>
      <c r="P1" s="1"/>
      <c r="Q1" s="1"/>
    </row>
    <row r="2" spans="1:17" ht="14.25" customHeight="1">
      <c r="A2" s="509"/>
      <c r="B2" s="509"/>
      <c r="C2" s="509"/>
      <c r="D2" s="509"/>
      <c r="E2" s="509"/>
      <c r="F2" s="509"/>
      <c r="G2" s="509"/>
      <c r="H2" s="509"/>
      <c r="I2" s="509"/>
      <c r="J2" s="509"/>
      <c r="K2" s="509"/>
      <c r="L2" s="509"/>
      <c r="M2" s="509"/>
      <c r="N2" s="509"/>
      <c r="O2" s="509"/>
      <c r="P2" s="509"/>
      <c r="Q2" s="3"/>
    </row>
    <row r="3" spans="1:17" ht="14.25" customHeight="1">
      <c r="A3" s="509"/>
      <c r="B3" s="509"/>
      <c r="C3" s="509"/>
      <c r="D3" s="509"/>
      <c r="E3" s="509"/>
      <c r="F3" s="509"/>
      <c r="G3" s="509"/>
      <c r="H3" s="509"/>
      <c r="I3" s="509"/>
      <c r="J3" s="509"/>
      <c r="K3" s="509"/>
      <c r="L3" s="509"/>
      <c r="M3" s="509"/>
      <c r="N3" s="509"/>
      <c r="O3" s="509"/>
      <c r="P3" s="509"/>
      <c r="Q3" s="3"/>
    </row>
    <row r="4" spans="1:17" ht="41.25" customHeight="1">
      <c r="A4" s="509"/>
      <c r="B4" s="509"/>
      <c r="C4" s="509"/>
      <c r="D4" s="509"/>
      <c r="E4" s="509"/>
      <c r="F4" s="509"/>
      <c r="G4" s="509"/>
      <c r="H4" s="509"/>
      <c r="I4" s="509"/>
      <c r="J4" s="509"/>
      <c r="K4" s="509"/>
      <c r="L4" s="509"/>
      <c r="M4" s="509"/>
      <c r="N4" s="509"/>
      <c r="O4" s="509"/>
      <c r="P4" s="509"/>
      <c r="Q4" s="3"/>
    </row>
    <row r="5" spans="1:17" ht="81.75" customHeight="1">
      <c r="A5" s="514" t="s">
        <v>0</v>
      </c>
      <c r="B5" s="514"/>
      <c r="C5" s="514"/>
      <c r="D5" s="514"/>
      <c r="E5" s="514"/>
      <c r="F5" s="514"/>
      <c r="G5" s="514"/>
      <c r="H5" s="514"/>
      <c r="I5" s="514"/>
      <c r="J5" s="514"/>
      <c r="K5" s="514"/>
      <c r="L5" s="514"/>
      <c r="M5" s="514"/>
      <c r="N5" s="514"/>
      <c r="O5" s="514"/>
      <c r="P5" s="514"/>
      <c r="Q5" s="514"/>
    </row>
    <row r="6" spans="1:17" ht="31.5" customHeight="1">
      <c r="A6" s="4" t="s">
        <v>1</v>
      </c>
      <c r="B6" s="506" t="s">
        <v>201</v>
      </c>
      <c r="C6" s="506"/>
      <c r="D6" s="506"/>
      <c r="E6" s="506"/>
      <c r="F6" s="5"/>
      <c r="G6" s="5"/>
      <c r="H6" s="511" t="str">
        <f>基本情報!B3</f>
        <v>令和○年度　上○○第○号</v>
      </c>
      <c r="I6" s="511"/>
      <c r="J6" s="511"/>
      <c r="K6" s="511"/>
      <c r="L6" s="511"/>
      <c r="M6" s="511"/>
      <c r="N6" s="511"/>
      <c r="O6" s="511"/>
      <c r="P6" s="511"/>
      <c r="Q6" s="511"/>
    </row>
    <row r="7" spans="1:17" ht="35.25" customHeight="1">
      <c r="A7" s="4" t="s">
        <v>2</v>
      </c>
      <c r="B7" s="506" t="s">
        <v>223</v>
      </c>
      <c r="C7" s="506"/>
      <c r="D7" s="506"/>
      <c r="E7" s="506"/>
      <c r="F7" s="5"/>
      <c r="G7" s="5"/>
      <c r="H7" s="511" t="str">
        <f>基本情報!B4</f>
        <v>○○○○○○○○○○○○○工事監理業務委託</v>
      </c>
      <c r="I7" s="511"/>
      <c r="J7" s="511"/>
      <c r="K7" s="511"/>
      <c r="L7" s="511"/>
      <c r="M7" s="511"/>
      <c r="N7" s="511"/>
      <c r="O7" s="511"/>
      <c r="P7" s="511"/>
      <c r="Q7" s="511"/>
    </row>
    <row r="8" spans="1:17" ht="29.25" customHeight="1">
      <c r="A8" s="4" t="s">
        <v>3</v>
      </c>
      <c r="B8" s="506" t="s">
        <v>203</v>
      </c>
      <c r="C8" s="506"/>
      <c r="D8" s="506"/>
      <c r="E8" s="506"/>
      <c r="F8" s="5"/>
      <c r="G8" s="5"/>
      <c r="H8" s="511" t="str">
        <f>基本情報!B5</f>
        <v>上天草市○○町△△✕✕✕番地□□</v>
      </c>
      <c r="I8" s="511"/>
      <c r="J8" s="511"/>
      <c r="K8" s="511"/>
      <c r="L8" s="511"/>
      <c r="M8" s="511"/>
      <c r="N8" s="511"/>
      <c r="O8" s="511"/>
      <c r="P8" s="511"/>
      <c r="Q8" s="511"/>
    </row>
    <row r="9" spans="1:17" ht="34.5" customHeight="1">
      <c r="A9" s="4" t="s">
        <v>4</v>
      </c>
      <c r="B9" s="506" t="s">
        <v>71</v>
      </c>
      <c r="C9" s="506"/>
      <c r="D9" s="506"/>
      <c r="E9" s="506"/>
      <c r="F9" s="5"/>
      <c r="G9" s="5"/>
      <c r="H9" s="513" t="str">
        <f>基本情報!B6</f>
        <v>令和○○年○○月○○日</v>
      </c>
      <c r="I9" s="513"/>
      <c r="J9" s="513"/>
      <c r="K9" s="513"/>
      <c r="L9" s="513"/>
      <c r="M9" s="513"/>
      <c r="N9" s="176" t="s">
        <v>209</v>
      </c>
      <c r="O9" s="176"/>
      <c r="P9" s="509"/>
      <c r="Q9" s="509"/>
    </row>
    <row r="10" spans="1:17" ht="48" customHeight="1">
      <c r="A10" s="6"/>
      <c r="B10" s="5"/>
      <c r="C10" s="5"/>
      <c r="D10" s="5"/>
      <c r="E10" s="5"/>
      <c r="F10" s="5"/>
      <c r="G10" s="5"/>
      <c r="H10" s="513" t="str">
        <f>基本情報!B7</f>
        <v>令和○○年○○月○○日</v>
      </c>
      <c r="I10" s="513"/>
      <c r="J10" s="513"/>
      <c r="K10" s="513"/>
      <c r="L10" s="513"/>
      <c r="M10" s="513"/>
      <c r="N10" s="195" t="s">
        <v>210</v>
      </c>
      <c r="O10" s="195"/>
      <c r="P10" s="509"/>
      <c r="Q10" s="509"/>
    </row>
    <row r="11" spans="1:17" ht="58.5" customHeight="1">
      <c r="A11" s="4" t="s">
        <v>7</v>
      </c>
      <c r="B11" s="506" t="s">
        <v>224</v>
      </c>
      <c r="C11" s="506"/>
      <c r="D11" s="506"/>
      <c r="E11" s="506"/>
      <c r="F11" s="5"/>
      <c r="G11" s="5"/>
      <c r="H11" s="512" t="str">
        <f>基本情報!B8</f>
        <v>○○，○○○，○○○円</v>
      </c>
      <c r="I11" s="512"/>
      <c r="J11" s="512"/>
      <c r="K11" s="512"/>
      <c r="L11" s="512"/>
      <c r="M11" s="512"/>
      <c r="N11" s="512"/>
      <c r="O11" s="512"/>
      <c r="P11" s="509"/>
      <c r="Q11" s="509"/>
    </row>
    <row r="12" spans="1:17" ht="34.5" customHeight="1">
      <c r="A12" s="4" t="s">
        <v>8</v>
      </c>
      <c r="B12" s="506" t="s">
        <v>9</v>
      </c>
      <c r="C12" s="506"/>
      <c r="D12" s="506"/>
      <c r="E12" s="506"/>
      <c r="F12" s="5"/>
      <c r="G12" s="5"/>
      <c r="H12" s="507" t="str">
        <f>基本情報!B9</f>
        <v>令和○○年○○月○○日</v>
      </c>
      <c r="I12" s="507"/>
      <c r="J12" s="507"/>
      <c r="K12" s="507"/>
      <c r="L12" s="507"/>
      <c r="M12" s="507"/>
      <c r="N12" s="5"/>
      <c r="O12" s="5"/>
      <c r="P12" s="6"/>
      <c r="Q12" s="6"/>
    </row>
    <row r="13" spans="1:17" ht="57.75" customHeight="1">
      <c r="A13" s="376"/>
      <c r="B13" s="376" t="s">
        <v>11</v>
      </c>
      <c r="C13" s="376"/>
      <c r="D13" s="376"/>
      <c r="E13" s="376"/>
      <c r="F13" s="376"/>
      <c r="G13" s="376"/>
      <c r="H13" s="376"/>
      <c r="I13" s="376"/>
      <c r="J13" s="376"/>
      <c r="K13" s="376"/>
      <c r="L13" s="376"/>
      <c r="M13" s="376"/>
      <c r="N13" s="376"/>
      <c r="O13" s="376"/>
      <c r="P13" s="376"/>
      <c r="Q13" s="376"/>
    </row>
    <row r="14" spans="1:17" ht="24" customHeight="1">
      <c r="A14" s="7" t="s">
        <v>222</v>
      </c>
      <c r="B14" s="374"/>
      <c r="C14" s="8" t="s">
        <v>5</v>
      </c>
      <c r="D14" s="374"/>
      <c r="E14" s="8" t="s">
        <v>6</v>
      </c>
      <c r="F14" s="374"/>
      <c r="G14" s="8" t="s">
        <v>10</v>
      </c>
      <c r="H14" s="7"/>
      <c r="I14" s="7"/>
      <c r="J14" s="7"/>
      <c r="K14" s="7"/>
      <c r="L14" s="7"/>
      <c r="M14" s="7"/>
      <c r="N14" s="7"/>
      <c r="O14" s="7"/>
      <c r="P14" s="7"/>
      <c r="Q14" s="7"/>
    </row>
    <row r="15" spans="1:17" ht="34.5" customHeight="1">
      <c r="A15" s="9"/>
      <c r="B15" s="9"/>
      <c r="C15" s="9"/>
      <c r="D15" s="9"/>
      <c r="E15" s="9"/>
      <c r="F15" s="9"/>
      <c r="G15" s="9"/>
      <c r="H15" s="9"/>
      <c r="I15" s="9"/>
      <c r="J15" s="176" t="s">
        <v>215</v>
      </c>
      <c r="K15" s="176"/>
      <c r="L15" s="176"/>
      <c r="M15" s="176"/>
      <c r="N15" s="176"/>
      <c r="O15" s="508" t="str">
        <f>基本情報!B11</f>
        <v>熊本県○○市△△町□□番地</v>
      </c>
      <c r="P15" s="508"/>
      <c r="Q15" s="508"/>
    </row>
    <row r="16" spans="1:17" ht="32.25" customHeight="1">
      <c r="A16" s="9"/>
      <c r="B16" s="9"/>
      <c r="C16" s="9"/>
      <c r="D16" s="9"/>
      <c r="E16" s="9"/>
      <c r="F16" s="9"/>
      <c r="G16" s="9"/>
      <c r="H16" s="9"/>
      <c r="I16" s="9"/>
      <c r="J16" s="509" t="s">
        <v>213</v>
      </c>
      <c r="K16" s="509"/>
      <c r="L16" s="509"/>
      <c r="M16" s="509"/>
      <c r="N16" s="176"/>
      <c r="O16" s="510" t="str">
        <f>基本情報!B12</f>
        <v>○○○○設計事務所</v>
      </c>
      <c r="P16" s="510"/>
      <c r="Q16" s="510"/>
    </row>
    <row r="17" spans="1:17" ht="44.25" customHeight="1">
      <c r="A17" s="9"/>
      <c r="B17" s="9"/>
      <c r="C17" s="9"/>
      <c r="D17" s="9"/>
      <c r="E17" s="9"/>
      <c r="F17" s="9"/>
      <c r="G17" s="9"/>
      <c r="H17" s="9"/>
      <c r="I17" s="9"/>
      <c r="J17" s="506" t="s">
        <v>216</v>
      </c>
      <c r="K17" s="506"/>
      <c r="L17" s="506"/>
      <c r="M17" s="506"/>
      <c r="N17" s="176"/>
      <c r="O17" s="510" t="str">
        <f>基本情報!B13</f>
        <v>代表取締役　○○　○○</v>
      </c>
      <c r="P17" s="510"/>
      <c r="Q17" s="510"/>
    </row>
    <row r="18" spans="1:17" ht="63" customHeight="1">
      <c r="A18" s="505" t="str">
        <f>基本情報!E3</f>
        <v>上天草市長　堀江　隆臣　様</v>
      </c>
      <c r="B18" s="505"/>
      <c r="C18" s="505"/>
      <c r="D18" s="505"/>
      <c r="E18" s="505"/>
      <c r="F18" s="505"/>
      <c r="G18" s="505"/>
      <c r="H18" s="505"/>
      <c r="I18" s="505"/>
      <c r="J18" s="505"/>
      <c r="K18" s="505"/>
      <c r="L18" s="505"/>
      <c r="M18" s="505"/>
      <c r="N18" s="505"/>
      <c r="O18" s="505"/>
      <c r="P18" s="505"/>
      <c r="Q18" s="505"/>
    </row>
  </sheetData>
  <mergeCells count="22">
    <mergeCell ref="A2:P4"/>
    <mergeCell ref="A5:Q5"/>
    <mergeCell ref="B6:E6"/>
    <mergeCell ref="H6:Q6"/>
    <mergeCell ref="B7:E7"/>
    <mergeCell ref="H7:Q7"/>
    <mergeCell ref="B8:E8"/>
    <mergeCell ref="H8:Q8"/>
    <mergeCell ref="B9:E9"/>
    <mergeCell ref="P9:Q11"/>
    <mergeCell ref="B11:E11"/>
    <mergeCell ref="H11:O11"/>
    <mergeCell ref="H9:M9"/>
    <mergeCell ref="H10:M10"/>
    <mergeCell ref="A18:Q18"/>
    <mergeCell ref="B12:E12"/>
    <mergeCell ref="H12:M12"/>
    <mergeCell ref="O15:Q15"/>
    <mergeCell ref="J16:M16"/>
    <mergeCell ref="J17:M17"/>
    <mergeCell ref="O16:Q16"/>
    <mergeCell ref="O17:Q17"/>
  </mergeCells>
  <phoneticPr fontId="3"/>
  <conditionalFormatting sqref="B14 D14 F14">
    <cfRule type="cellIs" dxfId="5" priority="1" operator="equal">
      <formula>""</formula>
    </cfRule>
  </conditionalFormatting>
  <pageMargins left="0.98425196850393704" right="0.59055118110236227" top="0.98425196850393704" bottom="0.98425196850393704" header="0.51181102362204722" footer="0.51181102362204722"/>
  <pageSetup paperSize="9" scale="9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C1DED-417D-41C7-8DA1-49D6A71EB014}">
  <sheetPr>
    <tabColor indexed="15"/>
  </sheetPr>
  <dimension ref="A1:Q44"/>
  <sheetViews>
    <sheetView view="pageBreakPreview" zoomScale="60" zoomScaleNormal="100" workbookViewId="0">
      <selection activeCell="M3" sqref="M3"/>
    </sheetView>
  </sheetViews>
  <sheetFormatPr defaultColWidth="8.4375" defaultRowHeight="14.25"/>
  <cols>
    <col min="1" max="6" width="5.25" style="22" customWidth="1"/>
    <col min="7" max="8" width="6.4375" style="22" customWidth="1"/>
    <col min="9" max="9" width="3.375" style="22" customWidth="1"/>
    <col min="10" max="10" width="7.125" style="22" customWidth="1"/>
    <col min="11" max="15" width="5.25" style="22" customWidth="1"/>
    <col min="16" max="16" width="11.8125" style="22" customWidth="1"/>
    <col min="17" max="17" width="8.4375" style="22" customWidth="1"/>
    <col min="18" max="256" width="8.4375" style="167"/>
    <col min="257" max="262" width="5.25" style="167" customWidth="1"/>
    <col min="263" max="264" width="6.4375" style="167" customWidth="1"/>
    <col min="265" max="265" width="3.375" style="167" customWidth="1"/>
    <col min="266" max="266" width="7.125" style="167" customWidth="1"/>
    <col min="267" max="271" width="5.25" style="167" customWidth="1"/>
    <col min="272" max="272" width="11.8125" style="167" customWidth="1"/>
    <col min="273" max="512" width="8.4375" style="167"/>
    <col min="513" max="518" width="5.25" style="167" customWidth="1"/>
    <col min="519" max="520" width="6.4375" style="167" customWidth="1"/>
    <col min="521" max="521" width="3.375" style="167" customWidth="1"/>
    <col min="522" max="522" width="7.125" style="167" customWidth="1"/>
    <col min="523" max="527" width="5.25" style="167" customWidth="1"/>
    <col min="528" max="528" width="11.8125" style="167" customWidth="1"/>
    <col min="529" max="768" width="8.4375" style="167"/>
    <col min="769" max="774" width="5.25" style="167" customWidth="1"/>
    <col min="775" max="776" width="6.4375" style="167" customWidth="1"/>
    <col min="777" max="777" width="3.375" style="167" customWidth="1"/>
    <col min="778" max="778" width="7.125" style="167" customWidth="1"/>
    <col min="779" max="783" width="5.25" style="167" customWidth="1"/>
    <col min="784" max="784" width="11.8125" style="167" customWidth="1"/>
    <col min="785" max="1024" width="8.4375" style="167"/>
    <col min="1025" max="1030" width="5.25" style="167" customWidth="1"/>
    <col min="1031" max="1032" width="6.4375" style="167" customWidth="1"/>
    <col min="1033" max="1033" width="3.375" style="167" customWidth="1"/>
    <col min="1034" max="1034" width="7.125" style="167" customWidth="1"/>
    <col min="1035" max="1039" width="5.25" style="167" customWidth="1"/>
    <col min="1040" max="1040" width="11.8125" style="167" customWidth="1"/>
    <col min="1041" max="1280" width="8.4375" style="167"/>
    <col min="1281" max="1286" width="5.25" style="167" customWidth="1"/>
    <col min="1287" max="1288" width="6.4375" style="167" customWidth="1"/>
    <col min="1289" max="1289" width="3.375" style="167" customWidth="1"/>
    <col min="1290" max="1290" width="7.125" style="167" customWidth="1"/>
    <col min="1291" max="1295" width="5.25" style="167" customWidth="1"/>
    <col min="1296" max="1296" width="11.8125" style="167" customWidth="1"/>
    <col min="1297" max="1536" width="8.4375" style="167"/>
    <col min="1537" max="1542" width="5.25" style="167" customWidth="1"/>
    <col min="1543" max="1544" width="6.4375" style="167" customWidth="1"/>
    <col min="1545" max="1545" width="3.375" style="167" customWidth="1"/>
    <col min="1546" max="1546" width="7.125" style="167" customWidth="1"/>
    <col min="1547" max="1551" width="5.25" style="167" customWidth="1"/>
    <col min="1552" max="1552" width="11.8125" style="167" customWidth="1"/>
    <col min="1553" max="1792" width="8.4375" style="167"/>
    <col min="1793" max="1798" width="5.25" style="167" customWidth="1"/>
    <col min="1799" max="1800" width="6.4375" style="167" customWidth="1"/>
    <col min="1801" max="1801" width="3.375" style="167" customWidth="1"/>
    <col min="1802" max="1802" width="7.125" style="167" customWidth="1"/>
    <col min="1803" max="1807" width="5.25" style="167" customWidth="1"/>
    <col min="1808" max="1808" width="11.8125" style="167" customWidth="1"/>
    <col min="1809" max="2048" width="8.4375" style="167"/>
    <col min="2049" max="2054" width="5.25" style="167" customWidth="1"/>
    <col min="2055" max="2056" width="6.4375" style="167" customWidth="1"/>
    <col min="2057" max="2057" width="3.375" style="167" customWidth="1"/>
    <col min="2058" max="2058" width="7.125" style="167" customWidth="1"/>
    <col min="2059" max="2063" width="5.25" style="167" customWidth="1"/>
    <col min="2064" max="2064" width="11.8125" style="167" customWidth="1"/>
    <col min="2065" max="2304" width="8.4375" style="167"/>
    <col min="2305" max="2310" width="5.25" style="167" customWidth="1"/>
    <col min="2311" max="2312" width="6.4375" style="167" customWidth="1"/>
    <col min="2313" max="2313" width="3.375" style="167" customWidth="1"/>
    <col min="2314" max="2314" width="7.125" style="167" customWidth="1"/>
    <col min="2315" max="2319" width="5.25" style="167" customWidth="1"/>
    <col min="2320" max="2320" width="11.8125" style="167" customWidth="1"/>
    <col min="2321" max="2560" width="8.4375" style="167"/>
    <col min="2561" max="2566" width="5.25" style="167" customWidth="1"/>
    <col min="2567" max="2568" width="6.4375" style="167" customWidth="1"/>
    <col min="2569" max="2569" width="3.375" style="167" customWidth="1"/>
    <col min="2570" max="2570" width="7.125" style="167" customWidth="1"/>
    <col min="2571" max="2575" width="5.25" style="167" customWidth="1"/>
    <col min="2576" max="2576" width="11.8125" style="167" customWidth="1"/>
    <col min="2577" max="2816" width="8.4375" style="167"/>
    <col min="2817" max="2822" width="5.25" style="167" customWidth="1"/>
    <col min="2823" max="2824" width="6.4375" style="167" customWidth="1"/>
    <col min="2825" max="2825" width="3.375" style="167" customWidth="1"/>
    <col min="2826" max="2826" width="7.125" style="167" customWidth="1"/>
    <col min="2827" max="2831" width="5.25" style="167" customWidth="1"/>
    <col min="2832" max="2832" width="11.8125" style="167" customWidth="1"/>
    <col min="2833" max="3072" width="8.4375" style="167"/>
    <col min="3073" max="3078" width="5.25" style="167" customWidth="1"/>
    <col min="3079" max="3080" width="6.4375" style="167" customWidth="1"/>
    <col min="3081" max="3081" width="3.375" style="167" customWidth="1"/>
    <col min="3082" max="3082" width="7.125" style="167" customWidth="1"/>
    <col min="3083" max="3087" width="5.25" style="167" customWidth="1"/>
    <col min="3088" max="3088" width="11.8125" style="167" customWidth="1"/>
    <col min="3089" max="3328" width="8.4375" style="167"/>
    <col min="3329" max="3334" width="5.25" style="167" customWidth="1"/>
    <col min="3335" max="3336" width="6.4375" style="167" customWidth="1"/>
    <col min="3337" max="3337" width="3.375" style="167" customWidth="1"/>
    <col min="3338" max="3338" width="7.125" style="167" customWidth="1"/>
    <col min="3339" max="3343" width="5.25" style="167" customWidth="1"/>
    <col min="3344" max="3344" width="11.8125" style="167" customWidth="1"/>
    <col min="3345" max="3584" width="8.4375" style="167"/>
    <col min="3585" max="3590" width="5.25" style="167" customWidth="1"/>
    <col min="3591" max="3592" width="6.4375" style="167" customWidth="1"/>
    <col min="3593" max="3593" width="3.375" style="167" customWidth="1"/>
    <col min="3594" max="3594" width="7.125" style="167" customWidth="1"/>
    <col min="3595" max="3599" width="5.25" style="167" customWidth="1"/>
    <col min="3600" max="3600" width="11.8125" style="167" customWidth="1"/>
    <col min="3601" max="3840" width="8.4375" style="167"/>
    <col min="3841" max="3846" width="5.25" style="167" customWidth="1"/>
    <col min="3847" max="3848" width="6.4375" style="167" customWidth="1"/>
    <col min="3849" max="3849" width="3.375" style="167" customWidth="1"/>
    <col min="3850" max="3850" width="7.125" style="167" customWidth="1"/>
    <col min="3851" max="3855" width="5.25" style="167" customWidth="1"/>
    <col min="3856" max="3856" width="11.8125" style="167" customWidth="1"/>
    <col min="3857" max="4096" width="8.4375" style="167"/>
    <col min="4097" max="4102" width="5.25" style="167" customWidth="1"/>
    <col min="4103" max="4104" width="6.4375" style="167" customWidth="1"/>
    <col min="4105" max="4105" width="3.375" style="167" customWidth="1"/>
    <col min="4106" max="4106" width="7.125" style="167" customWidth="1"/>
    <col min="4107" max="4111" width="5.25" style="167" customWidth="1"/>
    <col min="4112" max="4112" width="11.8125" style="167" customWidth="1"/>
    <col min="4113" max="4352" width="8.4375" style="167"/>
    <col min="4353" max="4358" width="5.25" style="167" customWidth="1"/>
    <col min="4359" max="4360" width="6.4375" style="167" customWidth="1"/>
    <col min="4361" max="4361" width="3.375" style="167" customWidth="1"/>
    <col min="4362" max="4362" width="7.125" style="167" customWidth="1"/>
    <col min="4363" max="4367" width="5.25" style="167" customWidth="1"/>
    <col min="4368" max="4368" width="11.8125" style="167" customWidth="1"/>
    <col min="4369" max="4608" width="8.4375" style="167"/>
    <col min="4609" max="4614" width="5.25" style="167" customWidth="1"/>
    <col min="4615" max="4616" width="6.4375" style="167" customWidth="1"/>
    <col min="4617" max="4617" width="3.375" style="167" customWidth="1"/>
    <col min="4618" max="4618" width="7.125" style="167" customWidth="1"/>
    <col min="4619" max="4623" width="5.25" style="167" customWidth="1"/>
    <col min="4624" max="4624" width="11.8125" style="167" customWidth="1"/>
    <col min="4625" max="4864" width="8.4375" style="167"/>
    <col min="4865" max="4870" width="5.25" style="167" customWidth="1"/>
    <col min="4871" max="4872" width="6.4375" style="167" customWidth="1"/>
    <col min="4873" max="4873" width="3.375" style="167" customWidth="1"/>
    <col min="4874" max="4874" width="7.125" style="167" customWidth="1"/>
    <col min="4875" max="4879" width="5.25" style="167" customWidth="1"/>
    <col min="4880" max="4880" width="11.8125" style="167" customWidth="1"/>
    <col min="4881" max="5120" width="8.4375" style="167"/>
    <col min="5121" max="5126" width="5.25" style="167" customWidth="1"/>
    <col min="5127" max="5128" width="6.4375" style="167" customWidth="1"/>
    <col min="5129" max="5129" width="3.375" style="167" customWidth="1"/>
    <col min="5130" max="5130" width="7.125" style="167" customWidth="1"/>
    <col min="5131" max="5135" width="5.25" style="167" customWidth="1"/>
    <col min="5136" max="5136" width="11.8125" style="167" customWidth="1"/>
    <col min="5137" max="5376" width="8.4375" style="167"/>
    <col min="5377" max="5382" width="5.25" style="167" customWidth="1"/>
    <col min="5383" max="5384" width="6.4375" style="167" customWidth="1"/>
    <col min="5385" max="5385" width="3.375" style="167" customWidth="1"/>
    <col min="5386" max="5386" width="7.125" style="167" customWidth="1"/>
    <col min="5387" max="5391" width="5.25" style="167" customWidth="1"/>
    <col min="5392" max="5392" width="11.8125" style="167" customWidth="1"/>
    <col min="5393" max="5632" width="8.4375" style="167"/>
    <col min="5633" max="5638" width="5.25" style="167" customWidth="1"/>
    <col min="5639" max="5640" width="6.4375" style="167" customWidth="1"/>
    <col min="5641" max="5641" width="3.375" style="167" customWidth="1"/>
    <col min="5642" max="5642" width="7.125" style="167" customWidth="1"/>
    <col min="5643" max="5647" width="5.25" style="167" customWidth="1"/>
    <col min="5648" max="5648" width="11.8125" style="167" customWidth="1"/>
    <col min="5649" max="5888" width="8.4375" style="167"/>
    <col min="5889" max="5894" width="5.25" style="167" customWidth="1"/>
    <col min="5895" max="5896" width="6.4375" style="167" customWidth="1"/>
    <col min="5897" max="5897" width="3.375" style="167" customWidth="1"/>
    <col min="5898" max="5898" width="7.125" style="167" customWidth="1"/>
    <col min="5899" max="5903" width="5.25" style="167" customWidth="1"/>
    <col min="5904" max="5904" width="11.8125" style="167" customWidth="1"/>
    <col min="5905" max="6144" width="8.4375" style="167"/>
    <col min="6145" max="6150" width="5.25" style="167" customWidth="1"/>
    <col min="6151" max="6152" width="6.4375" style="167" customWidth="1"/>
    <col min="6153" max="6153" width="3.375" style="167" customWidth="1"/>
    <col min="6154" max="6154" width="7.125" style="167" customWidth="1"/>
    <col min="6155" max="6159" width="5.25" style="167" customWidth="1"/>
    <col min="6160" max="6160" width="11.8125" style="167" customWidth="1"/>
    <col min="6161" max="6400" width="8.4375" style="167"/>
    <col min="6401" max="6406" width="5.25" style="167" customWidth="1"/>
    <col min="6407" max="6408" width="6.4375" style="167" customWidth="1"/>
    <col min="6409" max="6409" width="3.375" style="167" customWidth="1"/>
    <col min="6410" max="6410" width="7.125" style="167" customWidth="1"/>
    <col min="6411" max="6415" width="5.25" style="167" customWidth="1"/>
    <col min="6416" max="6416" width="11.8125" style="167" customWidth="1"/>
    <col min="6417" max="6656" width="8.4375" style="167"/>
    <col min="6657" max="6662" width="5.25" style="167" customWidth="1"/>
    <col min="6663" max="6664" width="6.4375" style="167" customWidth="1"/>
    <col min="6665" max="6665" width="3.375" style="167" customWidth="1"/>
    <col min="6666" max="6666" width="7.125" style="167" customWidth="1"/>
    <col min="6667" max="6671" width="5.25" style="167" customWidth="1"/>
    <col min="6672" max="6672" width="11.8125" style="167" customWidth="1"/>
    <col min="6673" max="6912" width="8.4375" style="167"/>
    <col min="6913" max="6918" width="5.25" style="167" customWidth="1"/>
    <col min="6919" max="6920" width="6.4375" style="167" customWidth="1"/>
    <col min="6921" max="6921" width="3.375" style="167" customWidth="1"/>
    <col min="6922" max="6922" width="7.125" style="167" customWidth="1"/>
    <col min="6923" max="6927" width="5.25" style="167" customWidth="1"/>
    <col min="6928" max="6928" width="11.8125" style="167" customWidth="1"/>
    <col min="6929" max="7168" width="8.4375" style="167"/>
    <col min="7169" max="7174" width="5.25" style="167" customWidth="1"/>
    <col min="7175" max="7176" width="6.4375" style="167" customWidth="1"/>
    <col min="7177" max="7177" width="3.375" style="167" customWidth="1"/>
    <col min="7178" max="7178" width="7.125" style="167" customWidth="1"/>
    <col min="7179" max="7183" width="5.25" style="167" customWidth="1"/>
    <col min="7184" max="7184" width="11.8125" style="167" customWidth="1"/>
    <col min="7185" max="7424" width="8.4375" style="167"/>
    <col min="7425" max="7430" width="5.25" style="167" customWidth="1"/>
    <col min="7431" max="7432" width="6.4375" style="167" customWidth="1"/>
    <col min="7433" max="7433" width="3.375" style="167" customWidth="1"/>
    <col min="7434" max="7434" width="7.125" style="167" customWidth="1"/>
    <col min="7435" max="7439" width="5.25" style="167" customWidth="1"/>
    <col min="7440" max="7440" width="11.8125" style="167" customWidth="1"/>
    <col min="7441" max="7680" width="8.4375" style="167"/>
    <col min="7681" max="7686" width="5.25" style="167" customWidth="1"/>
    <col min="7687" max="7688" width="6.4375" style="167" customWidth="1"/>
    <col min="7689" max="7689" width="3.375" style="167" customWidth="1"/>
    <col min="7690" max="7690" width="7.125" style="167" customWidth="1"/>
    <col min="7691" max="7695" width="5.25" style="167" customWidth="1"/>
    <col min="7696" max="7696" width="11.8125" style="167" customWidth="1"/>
    <col min="7697" max="7936" width="8.4375" style="167"/>
    <col min="7937" max="7942" width="5.25" style="167" customWidth="1"/>
    <col min="7943" max="7944" width="6.4375" style="167" customWidth="1"/>
    <col min="7945" max="7945" width="3.375" style="167" customWidth="1"/>
    <col min="7946" max="7946" width="7.125" style="167" customWidth="1"/>
    <col min="7947" max="7951" width="5.25" style="167" customWidth="1"/>
    <col min="7952" max="7952" width="11.8125" style="167" customWidth="1"/>
    <col min="7953" max="8192" width="8.4375" style="167"/>
    <col min="8193" max="8198" width="5.25" style="167" customWidth="1"/>
    <col min="8199" max="8200" width="6.4375" style="167" customWidth="1"/>
    <col min="8201" max="8201" width="3.375" style="167" customWidth="1"/>
    <col min="8202" max="8202" width="7.125" style="167" customWidth="1"/>
    <col min="8203" max="8207" width="5.25" style="167" customWidth="1"/>
    <col min="8208" max="8208" width="11.8125" style="167" customWidth="1"/>
    <col min="8209" max="8448" width="8.4375" style="167"/>
    <col min="8449" max="8454" width="5.25" style="167" customWidth="1"/>
    <col min="8455" max="8456" width="6.4375" style="167" customWidth="1"/>
    <col min="8457" max="8457" width="3.375" style="167" customWidth="1"/>
    <col min="8458" max="8458" width="7.125" style="167" customWidth="1"/>
    <col min="8459" max="8463" width="5.25" style="167" customWidth="1"/>
    <col min="8464" max="8464" width="11.8125" style="167" customWidth="1"/>
    <col min="8465" max="8704" width="8.4375" style="167"/>
    <col min="8705" max="8710" width="5.25" style="167" customWidth="1"/>
    <col min="8711" max="8712" width="6.4375" style="167" customWidth="1"/>
    <col min="8713" max="8713" width="3.375" style="167" customWidth="1"/>
    <col min="8714" max="8714" width="7.125" style="167" customWidth="1"/>
    <col min="8715" max="8719" width="5.25" style="167" customWidth="1"/>
    <col min="8720" max="8720" width="11.8125" style="167" customWidth="1"/>
    <col min="8721" max="8960" width="8.4375" style="167"/>
    <col min="8961" max="8966" width="5.25" style="167" customWidth="1"/>
    <col min="8967" max="8968" width="6.4375" style="167" customWidth="1"/>
    <col min="8969" max="8969" width="3.375" style="167" customWidth="1"/>
    <col min="8970" max="8970" width="7.125" style="167" customWidth="1"/>
    <col min="8971" max="8975" width="5.25" style="167" customWidth="1"/>
    <col min="8976" max="8976" width="11.8125" style="167" customWidth="1"/>
    <col min="8977" max="9216" width="8.4375" style="167"/>
    <col min="9217" max="9222" width="5.25" style="167" customWidth="1"/>
    <col min="9223" max="9224" width="6.4375" style="167" customWidth="1"/>
    <col min="9225" max="9225" width="3.375" style="167" customWidth="1"/>
    <col min="9226" max="9226" width="7.125" style="167" customWidth="1"/>
    <col min="9227" max="9231" width="5.25" style="167" customWidth="1"/>
    <col min="9232" max="9232" width="11.8125" style="167" customWidth="1"/>
    <col min="9233" max="9472" width="8.4375" style="167"/>
    <col min="9473" max="9478" width="5.25" style="167" customWidth="1"/>
    <col min="9479" max="9480" width="6.4375" style="167" customWidth="1"/>
    <col min="9481" max="9481" width="3.375" style="167" customWidth="1"/>
    <col min="9482" max="9482" width="7.125" style="167" customWidth="1"/>
    <col min="9483" max="9487" width="5.25" style="167" customWidth="1"/>
    <col min="9488" max="9488" width="11.8125" style="167" customWidth="1"/>
    <col min="9489" max="9728" width="8.4375" style="167"/>
    <col min="9729" max="9734" width="5.25" style="167" customWidth="1"/>
    <col min="9735" max="9736" width="6.4375" style="167" customWidth="1"/>
    <col min="9737" max="9737" width="3.375" style="167" customWidth="1"/>
    <col min="9738" max="9738" width="7.125" style="167" customWidth="1"/>
    <col min="9739" max="9743" width="5.25" style="167" customWidth="1"/>
    <col min="9744" max="9744" width="11.8125" style="167" customWidth="1"/>
    <col min="9745" max="9984" width="8.4375" style="167"/>
    <col min="9985" max="9990" width="5.25" style="167" customWidth="1"/>
    <col min="9991" max="9992" width="6.4375" style="167" customWidth="1"/>
    <col min="9993" max="9993" width="3.375" style="167" customWidth="1"/>
    <col min="9994" max="9994" width="7.125" style="167" customWidth="1"/>
    <col min="9995" max="9999" width="5.25" style="167" customWidth="1"/>
    <col min="10000" max="10000" width="11.8125" style="167" customWidth="1"/>
    <col min="10001" max="10240" width="8.4375" style="167"/>
    <col min="10241" max="10246" width="5.25" style="167" customWidth="1"/>
    <col min="10247" max="10248" width="6.4375" style="167" customWidth="1"/>
    <col min="10249" max="10249" width="3.375" style="167" customWidth="1"/>
    <col min="10250" max="10250" width="7.125" style="167" customWidth="1"/>
    <col min="10251" max="10255" width="5.25" style="167" customWidth="1"/>
    <col min="10256" max="10256" width="11.8125" style="167" customWidth="1"/>
    <col min="10257" max="10496" width="8.4375" style="167"/>
    <col min="10497" max="10502" width="5.25" style="167" customWidth="1"/>
    <col min="10503" max="10504" width="6.4375" style="167" customWidth="1"/>
    <col min="10505" max="10505" width="3.375" style="167" customWidth="1"/>
    <col min="10506" max="10506" width="7.125" style="167" customWidth="1"/>
    <col min="10507" max="10511" width="5.25" style="167" customWidth="1"/>
    <col min="10512" max="10512" width="11.8125" style="167" customWidth="1"/>
    <col min="10513" max="10752" width="8.4375" style="167"/>
    <col min="10753" max="10758" width="5.25" style="167" customWidth="1"/>
    <col min="10759" max="10760" width="6.4375" style="167" customWidth="1"/>
    <col min="10761" max="10761" width="3.375" style="167" customWidth="1"/>
    <col min="10762" max="10762" width="7.125" style="167" customWidth="1"/>
    <col min="10763" max="10767" width="5.25" style="167" customWidth="1"/>
    <col min="10768" max="10768" width="11.8125" style="167" customWidth="1"/>
    <col min="10769" max="11008" width="8.4375" style="167"/>
    <col min="11009" max="11014" width="5.25" style="167" customWidth="1"/>
    <col min="11015" max="11016" width="6.4375" style="167" customWidth="1"/>
    <col min="11017" max="11017" width="3.375" style="167" customWidth="1"/>
    <col min="11018" max="11018" width="7.125" style="167" customWidth="1"/>
    <col min="11019" max="11023" width="5.25" style="167" customWidth="1"/>
    <col min="11024" max="11024" width="11.8125" style="167" customWidth="1"/>
    <col min="11025" max="11264" width="8.4375" style="167"/>
    <col min="11265" max="11270" width="5.25" style="167" customWidth="1"/>
    <col min="11271" max="11272" width="6.4375" style="167" customWidth="1"/>
    <col min="11273" max="11273" width="3.375" style="167" customWidth="1"/>
    <col min="11274" max="11274" width="7.125" style="167" customWidth="1"/>
    <col min="11275" max="11279" width="5.25" style="167" customWidth="1"/>
    <col min="11280" max="11280" width="11.8125" style="167" customWidth="1"/>
    <col min="11281" max="11520" width="8.4375" style="167"/>
    <col min="11521" max="11526" width="5.25" style="167" customWidth="1"/>
    <col min="11527" max="11528" width="6.4375" style="167" customWidth="1"/>
    <col min="11529" max="11529" width="3.375" style="167" customWidth="1"/>
    <col min="11530" max="11530" width="7.125" style="167" customWidth="1"/>
    <col min="11531" max="11535" width="5.25" style="167" customWidth="1"/>
    <col min="11536" max="11536" width="11.8125" style="167" customWidth="1"/>
    <col min="11537" max="11776" width="8.4375" style="167"/>
    <col min="11777" max="11782" width="5.25" style="167" customWidth="1"/>
    <col min="11783" max="11784" width="6.4375" style="167" customWidth="1"/>
    <col min="11785" max="11785" width="3.375" style="167" customWidth="1"/>
    <col min="11786" max="11786" width="7.125" style="167" customWidth="1"/>
    <col min="11787" max="11791" width="5.25" style="167" customWidth="1"/>
    <col min="11792" max="11792" width="11.8125" style="167" customWidth="1"/>
    <col min="11793" max="12032" width="8.4375" style="167"/>
    <col min="12033" max="12038" width="5.25" style="167" customWidth="1"/>
    <col min="12039" max="12040" width="6.4375" style="167" customWidth="1"/>
    <col min="12041" max="12041" width="3.375" style="167" customWidth="1"/>
    <col min="12042" max="12042" width="7.125" style="167" customWidth="1"/>
    <col min="12043" max="12047" width="5.25" style="167" customWidth="1"/>
    <col min="12048" max="12048" width="11.8125" style="167" customWidth="1"/>
    <col min="12049" max="12288" width="8.4375" style="167"/>
    <col min="12289" max="12294" width="5.25" style="167" customWidth="1"/>
    <col min="12295" max="12296" width="6.4375" style="167" customWidth="1"/>
    <col min="12297" max="12297" width="3.375" style="167" customWidth="1"/>
    <col min="12298" max="12298" width="7.125" style="167" customWidth="1"/>
    <col min="12299" max="12303" width="5.25" style="167" customWidth="1"/>
    <col min="12304" max="12304" width="11.8125" style="167" customWidth="1"/>
    <col min="12305" max="12544" width="8.4375" style="167"/>
    <col min="12545" max="12550" width="5.25" style="167" customWidth="1"/>
    <col min="12551" max="12552" width="6.4375" style="167" customWidth="1"/>
    <col min="12553" max="12553" width="3.375" style="167" customWidth="1"/>
    <col min="12554" max="12554" width="7.125" style="167" customWidth="1"/>
    <col min="12555" max="12559" width="5.25" style="167" customWidth="1"/>
    <col min="12560" max="12560" width="11.8125" style="167" customWidth="1"/>
    <col min="12561" max="12800" width="8.4375" style="167"/>
    <col min="12801" max="12806" width="5.25" style="167" customWidth="1"/>
    <col min="12807" max="12808" width="6.4375" style="167" customWidth="1"/>
    <col min="12809" max="12809" width="3.375" style="167" customWidth="1"/>
    <col min="12810" max="12810" width="7.125" style="167" customWidth="1"/>
    <col min="12811" max="12815" width="5.25" style="167" customWidth="1"/>
    <col min="12816" max="12816" width="11.8125" style="167" customWidth="1"/>
    <col min="12817" max="13056" width="8.4375" style="167"/>
    <col min="13057" max="13062" width="5.25" style="167" customWidth="1"/>
    <col min="13063" max="13064" width="6.4375" style="167" customWidth="1"/>
    <col min="13065" max="13065" width="3.375" style="167" customWidth="1"/>
    <col min="13066" max="13066" width="7.125" style="167" customWidth="1"/>
    <col min="13067" max="13071" width="5.25" style="167" customWidth="1"/>
    <col min="13072" max="13072" width="11.8125" style="167" customWidth="1"/>
    <col min="13073" max="13312" width="8.4375" style="167"/>
    <col min="13313" max="13318" width="5.25" style="167" customWidth="1"/>
    <col min="13319" max="13320" width="6.4375" style="167" customWidth="1"/>
    <col min="13321" max="13321" width="3.375" style="167" customWidth="1"/>
    <col min="13322" max="13322" width="7.125" style="167" customWidth="1"/>
    <col min="13323" max="13327" width="5.25" style="167" customWidth="1"/>
    <col min="13328" max="13328" width="11.8125" style="167" customWidth="1"/>
    <col min="13329" max="13568" width="8.4375" style="167"/>
    <col min="13569" max="13574" width="5.25" style="167" customWidth="1"/>
    <col min="13575" max="13576" width="6.4375" style="167" customWidth="1"/>
    <col min="13577" max="13577" width="3.375" style="167" customWidth="1"/>
    <col min="13578" max="13578" width="7.125" style="167" customWidth="1"/>
    <col min="13579" max="13583" width="5.25" style="167" customWidth="1"/>
    <col min="13584" max="13584" width="11.8125" style="167" customWidth="1"/>
    <col min="13585" max="13824" width="8.4375" style="167"/>
    <col min="13825" max="13830" width="5.25" style="167" customWidth="1"/>
    <col min="13831" max="13832" width="6.4375" style="167" customWidth="1"/>
    <col min="13833" max="13833" width="3.375" style="167" customWidth="1"/>
    <col min="13834" max="13834" width="7.125" style="167" customWidth="1"/>
    <col min="13835" max="13839" width="5.25" style="167" customWidth="1"/>
    <col min="13840" max="13840" width="11.8125" style="167" customWidth="1"/>
    <col min="13841" max="14080" width="8.4375" style="167"/>
    <col min="14081" max="14086" width="5.25" style="167" customWidth="1"/>
    <col min="14087" max="14088" width="6.4375" style="167" customWidth="1"/>
    <col min="14089" max="14089" width="3.375" style="167" customWidth="1"/>
    <col min="14090" max="14090" width="7.125" style="167" customWidth="1"/>
    <col min="14091" max="14095" width="5.25" style="167" customWidth="1"/>
    <col min="14096" max="14096" width="11.8125" style="167" customWidth="1"/>
    <col min="14097" max="14336" width="8.4375" style="167"/>
    <col min="14337" max="14342" width="5.25" style="167" customWidth="1"/>
    <col min="14343" max="14344" width="6.4375" style="167" customWidth="1"/>
    <col min="14345" max="14345" width="3.375" style="167" customWidth="1"/>
    <col min="14346" max="14346" width="7.125" style="167" customWidth="1"/>
    <col min="14347" max="14351" width="5.25" style="167" customWidth="1"/>
    <col min="14352" max="14352" width="11.8125" style="167" customWidth="1"/>
    <col min="14353" max="14592" width="8.4375" style="167"/>
    <col min="14593" max="14598" width="5.25" style="167" customWidth="1"/>
    <col min="14599" max="14600" width="6.4375" style="167" customWidth="1"/>
    <col min="14601" max="14601" width="3.375" style="167" customWidth="1"/>
    <col min="14602" max="14602" width="7.125" style="167" customWidth="1"/>
    <col min="14603" max="14607" width="5.25" style="167" customWidth="1"/>
    <col min="14608" max="14608" width="11.8125" style="167" customWidth="1"/>
    <col min="14609" max="14848" width="8.4375" style="167"/>
    <col min="14849" max="14854" width="5.25" style="167" customWidth="1"/>
    <col min="14855" max="14856" width="6.4375" style="167" customWidth="1"/>
    <col min="14857" max="14857" width="3.375" style="167" customWidth="1"/>
    <col min="14858" max="14858" width="7.125" style="167" customWidth="1"/>
    <col min="14859" max="14863" width="5.25" style="167" customWidth="1"/>
    <col min="14864" max="14864" width="11.8125" style="167" customWidth="1"/>
    <col min="14865" max="15104" width="8.4375" style="167"/>
    <col min="15105" max="15110" width="5.25" style="167" customWidth="1"/>
    <col min="15111" max="15112" width="6.4375" style="167" customWidth="1"/>
    <col min="15113" max="15113" width="3.375" style="167" customWidth="1"/>
    <col min="15114" max="15114" width="7.125" style="167" customWidth="1"/>
    <col min="15115" max="15119" width="5.25" style="167" customWidth="1"/>
    <col min="15120" max="15120" width="11.8125" style="167" customWidth="1"/>
    <col min="15121" max="15360" width="8.4375" style="167"/>
    <col min="15361" max="15366" width="5.25" style="167" customWidth="1"/>
    <col min="15367" max="15368" width="6.4375" style="167" customWidth="1"/>
    <col min="15369" max="15369" width="3.375" style="167" customWidth="1"/>
    <col min="15370" max="15370" width="7.125" style="167" customWidth="1"/>
    <col min="15371" max="15375" width="5.25" style="167" customWidth="1"/>
    <col min="15376" max="15376" width="11.8125" style="167" customWidth="1"/>
    <col min="15377" max="15616" width="8.4375" style="167"/>
    <col min="15617" max="15622" width="5.25" style="167" customWidth="1"/>
    <col min="15623" max="15624" width="6.4375" style="167" customWidth="1"/>
    <col min="15625" max="15625" width="3.375" style="167" customWidth="1"/>
    <col min="15626" max="15626" width="7.125" style="167" customWidth="1"/>
    <col min="15627" max="15631" width="5.25" style="167" customWidth="1"/>
    <col min="15632" max="15632" width="11.8125" style="167" customWidth="1"/>
    <col min="15633" max="15872" width="8.4375" style="167"/>
    <col min="15873" max="15878" width="5.25" style="167" customWidth="1"/>
    <col min="15879" max="15880" width="6.4375" style="167" customWidth="1"/>
    <col min="15881" max="15881" width="3.375" style="167" customWidth="1"/>
    <col min="15882" max="15882" width="7.125" style="167" customWidth="1"/>
    <col min="15883" max="15887" width="5.25" style="167" customWidth="1"/>
    <col min="15888" max="15888" width="11.8125" style="167" customWidth="1"/>
    <col min="15889" max="16128" width="8.4375" style="167"/>
    <col min="16129" max="16134" width="5.25" style="167" customWidth="1"/>
    <col min="16135" max="16136" width="6.4375" style="167" customWidth="1"/>
    <col min="16137" max="16137" width="3.375" style="167" customWidth="1"/>
    <col min="16138" max="16138" width="7.125" style="167" customWidth="1"/>
    <col min="16139" max="16143" width="5.25" style="167" customWidth="1"/>
    <col min="16144" max="16144" width="11.8125" style="167" customWidth="1"/>
    <col min="16145" max="16384" width="8.4375" style="167"/>
  </cols>
  <sheetData>
    <row r="1" spans="1:15" ht="13.5" customHeight="1">
      <c r="A1" s="207" t="s">
        <v>401</v>
      </c>
      <c r="B1" s="207"/>
      <c r="C1" s="207"/>
      <c r="D1" s="226"/>
      <c r="E1" s="226"/>
      <c r="F1" s="226"/>
      <c r="G1" s="226"/>
      <c r="H1" s="168"/>
      <c r="I1" s="168"/>
      <c r="J1" s="168"/>
      <c r="K1" s="168"/>
      <c r="L1" s="521"/>
      <c r="M1" s="521"/>
      <c r="N1" s="521"/>
      <c r="O1" s="521"/>
    </row>
    <row r="2" spans="1:15" ht="13.5" customHeight="1">
      <c r="A2" s="168"/>
      <c r="B2" s="168"/>
      <c r="C2" s="168"/>
      <c r="D2" s="168"/>
      <c r="E2" s="168"/>
      <c r="F2" s="168"/>
      <c r="G2" s="168"/>
      <c r="H2" s="168"/>
      <c r="I2" s="168"/>
      <c r="J2" s="168"/>
      <c r="K2" s="168"/>
      <c r="L2" s="168"/>
      <c r="M2" s="168"/>
      <c r="N2" s="168"/>
      <c r="O2" s="168"/>
    </row>
    <row r="3" spans="1:15" ht="13.5" customHeight="1">
      <c r="A3" s="168"/>
      <c r="B3" s="168"/>
      <c r="C3" s="168"/>
      <c r="D3" s="168"/>
      <c r="E3" s="168"/>
      <c r="F3" s="168"/>
      <c r="G3" s="168"/>
      <c r="H3" s="168"/>
      <c r="I3" s="168"/>
      <c r="J3" s="168"/>
      <c r="K3" s="168"/>
      <c r="L3" s="168"/>
      <c r="M3" s="168"/>
      <c r="N3" s="304"/>
      <c r="O3" s="304"/>
    </row>
    <row r="4" spans="1:15" ht="13.5" customHeight="1">
      <c r="A4" s="168"/>
      <c r="B4" s="168"/>
      <c r="C4" s="168"/>
      <c r="D4" s="168"/>
      <c r="E4" s="168"/>
      <c r="F4" s="168"/>
      <c r="G4" s="168"/>
      <c r="H4" s="168"/>
      <c r="I4" s="168"/>
      <c r="J4" s="168"/>
      <c r="K4" s="168"/>
      <c r="L4" s="168"/>
      <c r="M4" s="168"/>
      <c r="N4" s="304"/>
      <c r="O4" s="304"/>
    </row>
    <row r="5" spans="1:15" ht="13.5" customHeight="1">
      <c r="A5" s="522" t="s">
        <v>348</v>
      </c>
      <c r="B5" s="522"/>
      <c r="C5" s="522"/>
      <c r="D5" s="522"/>
      <c r="E5" s="522"/>
      <c r="F5" s="522"/>
      <c r="G5" s="522"/>
      <c r="H5" s="522"/>
      <c r="I5" s="522"/>
      <c r="J5" s="522"/>
      <c r="K5" s="522"/>
      <c r="L5" s="522"/>
      <c r="M5" s="522"/>
      <c r="N5" s="522"/>
      <c r="O5" s="522"/>
    </row>
    <row r="6" spans="1:15" ht="13.5" customHeight="1">
      <c r="A6" s="522"/>
      <c r="B6" s="522"/>
      <c r="C6" s="522"/>
      <c r="D6" s="522"/>
      <c r="E6" s="522"/>
      <c r="F6" s="522"/>
      <c r="G6" s="522"/>
      <c r="H6" s="522"/>
      <c r="I6" s="522"/>
      <c r="J6" s="522"/>
      <c r="K6" s="522"/>
      <c r="L6" s="522"/>
      <c r="M6" s="522"/>
      <c r="N6" s="522"/>
      <c r="O6" s="522"/>
    </row>
    <row r="7" spans="1:15" ht="13.5" customHeight="1">
      <c r="A7" s="168"/>
      <c r="B7" s="168"/>
      <c r="C7" s="168"/>
      <c r="D7" s="168"/>
      <c r="E7" s="168"/>
      <c r="F7" s="168"/>
      <c r="G7" s="168"/>
      <c r="H7" s="168"/>
      <c r="I7" s="168"/>
      <c r="J7" s="168"/>
      <c r="K7" s="168"/>
      <c r="L7" s="168"/>
      <c r="M7" s="168"/>
      <c r="N7" s="168"/>
      <c r="O7" s="168"/>
    </row>
    <row r="8" spans="1:15" ht="13.5" customHeight="1">
      <c r="A8" s="168"/>
      <c r="B8" s="168"/>
      <c r="C8" s="168"/>
      <c r="D8" s="168"/>
      <c r="E8" s="168"/>
      <c r="F8" s="168"/>
      <c r="G8" s="168"/>
      <c r="H8" s="168"/>
      <c r="I8" s="168"/>
      <c r="J8" s="168"/>
      <c r="K8" s="168"/>
      <c r="L8" s="168"/>
      <c r="M8" s="168"/>
      <c r="N8" s="168"/>
      <c r="O8" s="168"/>
    </row>
    <row r="9" spans="1:15" ht="13.5" customHeight="1">
      <c r="A9" s="168"/>
      <c r="B9" s="168"/>
      <c r="C9" s="168"/>
      <c r="D9" s="168"/>
      <c r="E9" s="168"/>
      <c r="F9" s="168"/>
      <c r="G9" s="168"/>
      <c r="H9" s="168"/>
      <c r="I9" s="168"/>
      <c r="J9" s="168"/>
      <c r="K9" s="168"/>
      <c r="L9" s="168"/>
      <c r="M9" s="168"/>
      <c r="N9" s="168"/>
      <c r="O9" s="168"/>
    </row>
    <row r="10" spans="1:15" ht="13.5" customHeight="1">
      <c r="A10" s="219" t="s">
        <v>349</v>
      </c>
      <c r="B10" s="516" t="s">
        <v>201</v>
      </c>
      <c r="C10" s="516"/>
      <c r="D10" s="516"/>
      <c r="E10" s="217"/>
      <c r="F10" s="523" t="str">
        <f>基本情報!B3</f>
        <v>令和○年度　上○○第○号</v>
      </c>
      <c r="G10" s="523"/>
      <c r="H10" s="523"/>
      <c r="I10" s="523"/>
      <c r="J10" s="523"/>
      <c r="K10" s="523"/>
      <c r="L10" s="523"/>
      <c r="M10" s="523"/>
      <c r="N10" s="523"/>
      <c r="O10" s="523"/>
    </row>
    <row r="11" spans="1:15" ht="13.5" customHeight="1">
      <c r="A11" s="168"/>
      <c r="B11" s="168"/>
      <c r="C11" s="168"/>
      <c r="D11" s="168"/>
      <c r="E11" s="168"/>
      <c r="F11" s="168"/>
      <c r="G11" s="168"/>
      <c r="H11" s="168"/>
      <c r="I11" s="168"/>
      <c r="J11" s="168"/>
      <c r="K11" s="168"/>
      <c r="L11" s="168"/>
      <c r="M11" s="168"/>
      <c r="N11" s="168"/>
      <c r="O11" s="168"/>
    </row>
    <row r="12" spans="1:15" ht="13.5" customHeight="1">
      <c r="A12" s="168"/>
      <c r="B12" s="168"/>
      <c r="C12" s="168"/>
      <c r="D12" s="168"/>
      <c r="E12" s="168"/>
      <c r="F12" s="168"/>
      <c r="G12" s="168"/>
      <c r="H12" s="168"/>
      <c r="I12" s="168"/>
      <c r="J12" s="168"/>
      <c r="K12" s="168"/>
      <c r="L12" s="168"/>
      <c r="M12" s="168"/>
      <c r="N12" s="168"/>
      <c r="O12" s="168"/>
    </row>
    <row r="13" spans="1:15" ht="13.5" customHeight="1">
      <c r="A13" s="219" t="s">
        <v>25</v>
      </c>
      <c r="B13" s="516" t="s">
        <v>202</v>
      </c>
      <c r="C13" s="516"/>
      <c r="D13" s="516"/>
      <c r="E13" s="217"/>
      <c r="F13" s="524" t="str">
        <f>基本情報!B4</f>
        <v>○○○○○○○○○○○○○工事監理業務委託</v>
      </c>
      <c r="G13" s="524"/>
      <c r="H13" s="524"/>
      <c r="I13" s="524"/>
      <c r="J13" s="524"/>
      <c r="K13" s="524"/>
      <c r="L13" s="524"/>
      <c r="M13" s="524"/>
      <c r="N13" s="524"/>
      <c r="O13" s="524"/>
    </row>
    <row r="14" spans="1:15" ht="13.5" customHeight="1">
      <c r="A14" s="168"/>
      <c r="B14" s="168"/>
      <c r="C14" s="168"/>
      <c r="D14" s="168"/>
      <c r="E14" s="168"/>
      <c r="F14" s="168"/>
      <c r="G14" s="168"/>
      <c r="H14" s="168"/>
      <c r="I14" s="168"/>
      <c r="J14" s="168"/>
      <c r="K14" s="168"/>
      <c r="L14" s="168"/>
      <c r="M14" s="168"/>
      <c r="N14" s="168"/>
      <c r="O14" s="168"/>
    </row>
    <row r="15" spans="1:15" ht="13.5" customHeight="1">
      <c r="A15" s="168"/>
      <c r="B15" s="168"/>
      <c r="C15" s="168"/>
      <c r="D15" s="168"/>
      <c r="E15" s="168"/>
      <c r="F15" s="168"/>
      <c r="G15" s="168"/>
      <c r="H15" s="168"/>
      <c r="I15" s="168"/>
      <c r="J15" s="168"/>
      <c r="K15" s="168"/>
      <c r="L15" s="168"/>
      <c r="M15" s="168"/>
      <c r="N15" s="168"/>
      <c r="O15" s="168"/>
    </row>
    <row r="16" spans="1:15" ht="13.5" customHeight="1">
      <c r="A16" s="219" t="s">
        <v>26</v>
      </c>
      <c r="B16" s="516" t="s">
        <v>241</v>
      </c>
      <c r="C16" s="516"/>
      <c r="D16" s="516"/>
      <c r="E16" s="217"/>
      <c r="F16" s="525" t="str">
        <f>基本情報!B5</f>
        <v>上天草市○○町△△✕✕✕番地□□</v>
      </c>
      <c r="G16" s="525"/>
      <c r="H16" s="525"/>
      <c r="I16" s="525"/>
      <c r="J16" s="525"/>
      <c r="K16" s="525"/>
      <c r="L16" s="525"/>
      <c r="M16" s="525"/>
      <c r="N16" s="525"/>
      <c r="O16" s="525"/>
    </row>
    <row r="17" spans="1:16" ht="13.5" customHeight="1">
      <c r="A17" s="168"/>
      <c r="B17" s="168"/>
      <c r="C17" s="168"/>
      <c r="D17" s="168"/>
      <c r="E17" s="168"/>
      <c r="F17" s="168"/>
      <c r="G17" s="168"/>
      <c r="H17" s="168"/>
      <c r="I17" s="168"/>
      <c r="J17" s="168"/>
      <c r="K17" s="168"/>
      <c r="L17" s="168"/>
      <c r="M17" s="168"/>
      <c r="N17" s="168"/>
      <c r="O17" s="168"/>
    </row>
    <row r="18" spans="1:16" ht="13.5" customHeight="1">
      <c r="A18" s="168"/>
      <c r="B18" s="168"/>
      <c r="C18" s="168"/>
      <c r="D18" s="168"/>
      <c r="E18" s="168"/>
      <c r="F18" s="168"/>
      <c r="G18" s="168"/>
      <c r="H18" s="168"/>
      <c r="I18" s="168"/>
      <c r="J18" s="168"/>
      <c r="K18" s="168"/>
      <c r="L18" s="168"/>
      <c r="M18" s="168"/>
      <c r="N18" s="168"/>
      <c r="O18" s="168"/>
    </row>
    <row r="19" spans="1:16" ht="13.5" customHeight="1">
      <c r="A19" s="219" t="s">
        <v>27</v>
      </c>
      <c r="B19" s="516" t="s">
        <v>350</v>
      </c>
      <c r="C19" s="516"/>
      <c r="D19" s="516"/>
      <c r="E19" s="217"/>
      <c r="F19" s="526"/>
      <c r="G19" s="526"/>
      <c r="H19" s="526"/>
      <c r="I19" s="526"/>
      <c r="J19" s="526"/>
      <c r="K19" s="526"/>
      <c r="L19" s="168"/>
      <c r="M19" s="168"/>
      <c r="N19" s="168"/>
      <c r="O19" s="168"/>
      <c r="P19" s="303"/>
    </row>
    <row r="20" spans="1:16" ht="13.5" customHeight="1">
      <c r="A20" s="168"/>
      <c r="B20" s="168"/>
      <c r="C20" s="168"/>
      <c r="D20" s="168"/>
      <c r="E20" s="168"/>
      <c r="F20" s="168"/>
      <c r="G20" s="168"/>
      <c r="H20" s="168"/>
      <c r="I20" s="168"/>
      <c r="J20" s="168"/>
      <c r="K20" s="168"/>
      <c r="L20" s="168"/>
      <c r="M20" s="168"/>
      <c r="N20" s="168"/>
      <c r="O20" s="168"/>
    </row>
    <row r="21" spans="1:16" ht="13.5" customHeight="1">
      <c r="A21" s="168"/>
      <c r="B21" s="168"/>
      <c r="C21" s="168"/>
      <c r="D21" s="168"/>
      <c r="E21" s="168"/>
      <c r="F21" s="168"/>
      <c r="G21" s="168"/>
      <c r="H21" s="168"/>
      <c r="I21" s="168"/>
      <c r="J21" s="168"/>
      <c r="K21" s="168"/>
      <c r="L21" s="168"/>
      <c r="M21" s="168"/>
      <c r="N21" s="168"/>
      <c r="O21" s="168"/>
    </row>
    <row r="22" spans="1:16" ht="13.5" customHeight="1">
      <c r="A22" s="168"/>
      <c r="B22" s="168"/>
      <c r="C22" s="168"/>
      <c r="D22" s="168"/>
      <c r="E22" s="168"/>
      <c r="F22" s="168"/>
      <c r="G22" s="168"/>
      <c r="H22" s="168"/>
      <c r="I22" s="168"/>
      <c r="J22" s="168"/>
      <c r="K22" s="168"/>
      <c r="L22" s="168"/>
      <c r="M22" s="168"/>
      <c r="N22" s="168"/>
      <c r="O22" s="168"/>
    </row>
    <row r="23" spans="1:16" ht="13.5" customHeight="1">
      <c r="A23" s="168"/>
      <c r="B23" s="524" t="s">
        <v>351</v>
      </c>
      <c r="C23" s="524"/>
      <c r="D23" s="524"/>
      <c r="E23" s="524"/>
      <c r="F23" s="524"/>
      <c r="G23" s="524"/>
      <c r="H23" s="524"/>
      <c r="I23" s="524"/>
      <c r="J23" s="524"/>
      <c r="K23" s="524"/>
      <c r="L23" s="524"/>
      <c r="M23" s="524"/>
      <c r="N23" s="524"/>
      <c r="O23" s="524"/>
    </row>
    <row r="24" spans="1:16" ht="13.5" customHeight="1">
      <c r="A24" s="168"/>
      <c r="B24" s="168"/>
      <c r="C24" s="168"/>
      <c r="D24" s="168"/>
      <c r="E24" s="168"/>
      <c r="F24" s="168"/>
      <c r="G24" s="168"/>
      <c r="H24" s="168"/>
      <c r="I24" s="168"/>
      <c r="J24" s="168"/>
      <c r="K24" s="168"/>
      <c r="L24" s="168"/>
      <c r="M24" s="168"/>
      <c r="N24" s="168"/>
      <c r="O24" s="168"/>
    </row>
    <row r="25" spans="1:16" ht="13.5" customHeight="1">
      <c r="A25" s="168"/>
      <c r="B25" s="168"/>
      <c r="C25" s="168"/>
      <c r="D25" s="168"/>
      <c r="E25" s="168"/>
      <c r="F25" s="168"/>
      <c r="G25" s="168"/>
      <c r="H25" s="168"/>
      <c r="I25" s="168"/>
      <c r="J25" s="168"/>
      <c r="K25" s="168"/>
      <c r="L25" s="168"/>
      <c r="M25" s="168"/>
      <c r="N25" s="168"/>
      <c r="O25" s="168"/>
    </row>
    <row r="26" spans="1:16" ht="13.5" customHeight="1">
      <c r="A26" s="168"/>
      <c r="B26" s="168"/>
      <c r="C26" s="168"/>
      <c r="D26" s="168"/>
      <c r="E26" s="168"/>
      <c r="F26" s="168"/>
      <c r="G26" s="168"/>
      <c r="H26" s="168"/>
      <c r="I26" s="168"/>
      <c r="J26" s="168"/>
      <c r="K26" s="168"/>
      <c r="L26" s="168"/>
      <c r="M26" s="168"/>
      <c r="N26" s="168"/>
      <c r="O26" s="168"/>
    </row>
    <row r="27" spans="1:16" ht="13.5" customHeight="1">
      <c r="A27" s="168"/>
      <c r="B27" s="520" t="str">
        <f>基本情報!B9</f>
        <v>令和○○年○○月○○日</v>
      </c>
      <c r="C27" s="520"/>
      <c r="D27" s="520"/>
      <c r="E27" s="520"/>
      <c r="F27" s="520"/>
      <c r="G27" s="168"/>
      <c r="H27" s="168"/>
      <c r="I27" s="168"/>
      <c r="J27" s="168"/>
      <c r="K27" s="168"/>
      <c r="L27" s="168"/>
      <c r="M27" s="168"/>
      <c r="N27" s="168"/>
      <c r="O27" s="168"/>
    </row>
    <row r="28" spans="1:16" ht="13.5" customHeight="1">
      <c r="A28" s="168"/>
      <c r="B28" s="168"/>
      <c r="C28" s="168"/>
      <c r="D28" s="168"/>
      <c r="E28" s="168"/>
      <c r="F28" s="168"/>
      <c r="G28" s="168"/>
      <c r="H28" s="168"/>
      <c r="I28" s="168"/>
      <c r="J28" s="168"/>
      <c r="K28" s="168"/>
      <c r="L28" s="168"/>
      <c r="M28" s="168"/>
      <c r="N28" s="168"/>
      <c r="O28" s="168"/>
    </row>
    <row r="29" spans="1:16" ht="13.5" customHeight="1">
      <c r="A29" s="168"/>
      <c r="B29" s="168"/>
      <c r="C29" s="168"/>
      <c r="D29" s="168"/>
      <c r="E29" s="168"/>
      <c r="F29" s="168"/>
      <c r="G29" s="168"/>
      <c r="H29" s="168"/>
      <c r="I29" s="168"/>
      <c r="J29" s="168"/>
      <c r="K29" s="168"/>
      <c r="L29" s="168"/>
      <c r="M29" s="168"/>
      <c r="N29" s="168"/>
      <c r="O29" s="168"/>
    </row>
    <row r="30" spans="1:16" ht="13.5" customHeight="1">
      <c r="A30" s="168"/>
      <c r="B30" s="168"/>
      <c r="C30" s="168"/>
      <c r="D30" s="168"/>
      <c r="E30" s="168"/>
      <c r="F30" s="168"/>
      <c r="G30" s="168"/>
      <c r="H30" s="168"/>
      <c r="I30" s="168"/>
      <c r="J30" s="168"/>
      <c r="K30" s="168"/>
      <c r="L30" s="168"/>
      <c r="M30" s="168"/>
      <c r="N30" s="168"/>
      <c r="O30" s="168"/>
    </row>
    <row r="31" spans="1:16" ht="13.5" customHeight="1">
      <c r="A31" s="168"/>
      <c r="B31" s="168"/>
      <c r="C31" s="168"/>
      <c r="D31" s="168"/>
      <c r="E31" s="168"/>
      <c r="F31" s="168"/>
      <c r="G31" s="516" t="s">
        <v>238</v>
      </c>
      <c r="H31" s="516"/>
      <c r="I31" s="217"/>
      <c r="J31" s="305" t="str">
        <f>基本情報!B11</f>
        <v>熊本県○○市△△町□□番地</v>
      </c>
      <c r="K31" s="305"/>
      <c r="L31" s="305"/>
      <c r="M31" s="305"/>
      <c r="N31" s="305"/>
      <c r="O31" s="305"/>
    </row>
    <row r="32" spans="1:16" ht="13.5" customHeight="1">
      <c r="A32" s="168"/>
      <c r="B32" s="168"/>
      <c r="C32" s="168"/>
      <c r="D32" s="168"/>
      <c r="E32" s="168"/>
      <c r="F32" s="168"/>
      <c r="G32" s="517" t="s">
        <v>220</v>
      </c>
      <c r="H32" s="517"/>
      <c r="I32" s="306"/>
      <c r="J32" s="515" t="str">
        <f>基本情報!B12</f>
        <v>○○○○設計事務所</v>
      </c>
      <c r="K32" s="515"/>
      <c r="L32" s="515"/>
      <c r="M32" s="515"/>
      <c r="N32" s="515"/>
      <c r="O32" s="305"/>
    </row>
    <row r="33" spans="1:15" ht="13.5" customHeight="1">
      <c r="A33" s="168"/>
      <c r="B33" s="168"/>
      <c r="C33" s="168"/>
      <c r="D33" s="168"/>
      <c r="E33" s="168"/>
      <c r="F33" s="168"/>
      <c r="G33" s="517"/>
      <c r="H33" s="517"/>
      <c r="I33" s="306"/>
      <c r="J33" s="515"/>
      <c r="K33" s="515"/>
      <c r="L33" s="515"/>
      <c r="M33" s="515"/>
      <c r="N33" s="515"/>
      <c r="O33" s="305"/>
    </row>
    <row r="34" spans="1:15" ht="13.5" customHeight="1">
      <c r="A34" s="168"/>
      <c r="B34" s="168"/>
      <c r="C34" s="168"/>
      <c r="D34" s="168"/>
      <c r="E34" s="168"/>
      <c r="F34" s="168"/>
      <c r="G34" s="518" t="s">
        <v>214</v>
      </c>
      <c r="H34" s="518"/>
      <c r="I34" s="307"/>
      <c r="J34" s="519" t="str">
        <f>基本情報!B13</f>
        <v>代表取締役　○○　○○</v>
      </c>
      <c r="K34" s="519"/>
      <c r="L34" s="519"/>
      <c r="M34" s="519"/>
      <c r="N34" s="519"/>
      <c r="O34" s="519"/>
    </row>
    <row r="35" spans="1:15" ht="13.5" customHeight="1">
      <c r="A35" s="168"/>
      <c r="B35" s="168"/>
      <c r="C35" s="168"/>
      <c r="D35" s="168"/>
      <c r="E35" s="168"/>
      <c r="F35" s="168"/>
      <c r="G35" s="168"/>
      <c r="H35" s="168"/>
      <c r="I35" s="168"/>
      <c r="J35" s="168"/>
      <c r="K35" s="168"/>
      <c r="L35" s="168"/>
      <c r="M35" s="168"/>
      <c r="N35" s="168"/>
      <c r="O35" s="168"/>
    </row>
    <row r="36" spans="1:15" ht="13.5" customHeight="1">
      <c r="A36" s="168"/>
      <c r="B36" s="168"/>
      <c r="C36" s="168"/>
      <c r="D36" s="168"/>
      <c r="E36" s="168"/>
      <c r="F36" s="168"/>
      <c r="G36" s="168"/>
      <c r="H36" s="168"/>
      <c r="I36" s="168"/>
      <c r="J36" s="168"/>
      <c r="K36" s="168"/>
      <c r="L36" s="168"/>
      <c r="M36" s="168"/>
      <c r="N36" s="168"/>
      <c r="O36" s="168"/>
    </row>
    <row r="37" spans="1:15" ht="13.5" customHeight="1">
      <c r="A37" s="168"/>
      <c r="B37" s="168"/>
      <c r="C37" s="168"/>
      <c r="D37" s="168"/>
      <c r="E37" s="168"/>
      <c r="F37" s="168"/>
      <c r="G37" s="168"/>
      <c r="H37" s="168"/>
      <c r="I37" s="168"/>
      <c r="J37" s="168"/>
      <c r="K37" s="168"/>
      <c r="L37" s="168"/>
      <c r="M37" s="168"/>
      <c r="N37" s="168"/>
      <c r="O37" s="168"/>
    </row>
    <row r="38" spans="1:15" ht="18.75" customHeight="1">
      <c r="A38" s="168"/>
      <c r="B38" s="309" t="str">
        <f>基本情報!E3</f>
        <v>上天草市長　堀江　隆臣　様</v>
      </c>
      <c r="C38" s="309"/>
      <c r="D38" s="309"/>
      <c r="E38" s="309"/>
      <c r="F38" s="309"/>
      <c r="G38" s="168"/>
      <c r="H38" s="168"/>
      <c r="I38" s="168"/>
      <c r="J38" s="168"/>
      <c r="K38" s="168"/>
      <c r="L38" s="168"/>
      <c r="M38" s="168"/>
      <c r="N38" s="168"/>
      <c r="O38" s="168"/>
    </row>
    <row r="39" spans="1:15" ht="13.5" customHeight="1">
      <c r="A39" s="168"/>
      <c r="B39" s="168"/>
      <c r="C39" s="168"/>
      <c r="D39" s="168"/>
      <c r="E39" s="168"/>
      <c r="F39" s="168"/>
      <c r="G39" s="168"/>
      <c r="H39" s="168"/>
      <c r="I39" s="168"/>
      <c r="J39" s="168"/>
      <c r="K39" s="168"/>
      <c r="L39" s="168"/>
      <c r="M39" s="168"/>
      <c r="N39" s="168"/>
      <c r="O39" s="168"/>
    </row>
    <row r="40" spans="1:15" ht="13.5" customHeight="1">
      <c r="A40" s="308"/>
      <c r="B40" s="308"/>
      <c r="C40" s="308"/>
      <c r="D40" s="308"/>
      <c r="E40" s="308"/>
      <c r="F40" s="308"/>
      <c r="G40" s="308"/>
      <c r="H40" s="308"/>
      <c r="I40" s="308"/>
      <c r="J40" s="308"/>
      <c r="K40" s="308"/>
      <c r="L40" s="308"/>
      <c r="M40" s="308"/>
      <c r="N40" s="308"/>
      <c r="O40" s="308"/>
    </row>
    <row r="41" spans="1:15" ht="13.5" customHeight="1">
      <c r="A41" s="168"/>
      <c r="B41" s="312" t="s">
        <v>353</v>
      </c>
      <c r="C41" s="310"/>
      <c r="D41" s="310"/>
      <c r="E41" s="310"/>
      <c r="F41" s="310"/>
      <c r="G41" s="310"/>
      <c r="H41" s="310"/>
      <c r="I41" s="310"/>
      <c r="J41" s="310"/>
      <c r="K41" s="310"/>
      <c r="L41" s="310"/>
      <c r="M41" s="310"/>
      <c r="N41" s="310"/>
      <c r="O41" s="168"/>
    </row>
    <row r="42" spans="1:15" ht="13.5" customHeight="1">
      <c r="A42" s="168"/>
      <c r="B42" s="313" t="s">
        <v>354</v>
      </c>
      <c r="C42" s="311"/>
      <c r="D42" s="311"/>
      <c r="E42" s="311"/>
      <c r="F42" s="311"/>
      <c r="G42" s="311"/>
      <c r="H42" s="311"/>
      <c r="I42" s="311"/>
      <c r="J42" s="311"/>
      <c r="K42" s="311"/>
      <c r="L42" s="311"/>
      <c r="M42" s="311"/>
      <c r="N42" s="311"/>
      <c r="O42" s="168"/>
    </row>
    <row r="43" spans="1:15" ht="13.5" customHeight="1">
      <c r="A43" s="188"/>
      <c r="B43" s="313" t="str">
        <f>"・管理技術者の経歴等（"&amp;_xlfn.SINGLE('様式4-3_管理技術者経歴'!A1)&amp;"）"</f>
        <v>・管理技術者の経歴等（（工事監理業務）様式－４（３））</v>
      </c>
      <c r="C43" s="311"/>
      <c r="D43" s="311"/>
      <c r="E43" s="311"/>
      <c r="F43" s="311"/>
      <c r="G43" s="311"/>
      <c r="H43" s="311"/>
      <c r="I43" s="311"/>
      <c r="J43" s="311"/>
      <c r="K43" s="311"/>
      <c r="L43" s="311"/>
      <c r="M43" s="311"/>
      <c r="N43" s="311"/>
      <c r="O43" s="188"/>
    </row>
    <row r="44" spans="1:15">
      <c r="A44" s="188"/>
      <c r="B44" s="314"/>
      <c r="C44" s="188"/>
      <c r="D44" s="188"/>
      <c r="E44" s="188"/>
      <c r="F44" s="188"/>
      <c r="G44" s="188"/>
      <c r="H44" s="188"/>
      <c r="I44" s="188"/>
      <c r="J44" s="188"/>
      <c r="K44" s="188"/>
      <c r="L44" s="188"/>
      <c r="M44" s="188"/>
      <c r="N44" s="188"/>
      <c r="O44" s="188"/>
    </row>
  </sheetData>
  <mergeCells count="17">
    <mergeCell ref="B27:F27"/>
    <mergeCell ref="L1:O1"/>
    <mergeCell ref="A5:O6"/>
    <mergeCell ref="B10:D10"/>
    <mergeCell ref="F10:O10"/>
    <mergeCell ref="B13:D13"/>
    <mergeCell ref="F13:O13"/>
    <mergeCell ref="B16:D16"/>
    <mergeCell ref="F16:O16"/>
    <mergeCell ref="B19:D19"/>
    <mergeCell ref="F19:K19"/>
    <mergeCell ref="B23:O23"/>
    <mergeCell ref="J32:N33"/>
    <mergeCell ref="G31:H31"/>
    <mergeCell ref="G32:H33"/>
    <mergeCell ref="G34:H34"/>
    <mergeCell ref="J34:O34"/>
  </mergeCells>
  <phoneticPr fontId="3"/>
  <conditionalFormatting sqref="F19:K19">
    <cfRule type="cellIs" dxfId="4" priority="1" operator="equal">
      <formula>""</formula>
    </cfRule>
  </conditionalFormatting>
  <printOptions horizontalCentered="1"/>
  <pageMargins left="0.78740157480314965" right="0.78740157480314965" top="0.98425196850393704" bottom="0.98425196850393704" header="0.51181102362204722" footer="0.51181102362204722"/>
  <pageSetup paperSize="9" scale="9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27FD6-E44B-4AB3-B94A-825FF467942F}">
  <dimension ref="A1:S59"/>
  <sheetViews>
    <sheetView view="pageBreakPreview" zoomScaleNormal="100" zoomScaleSheetLayoutView="100" workbookViewId="0">
      <selection activeCell="A18" sqref="A18:R19"/>
    </sheetView>
  </sheetViews>
  <sheetFormatPr defaultRowHeight="12.75"/>
  <cols>
    <col min="1" max="6" width="4.3125" style="190" customWidth="1"/>
    <col min="7" max="7" width="2.8125" style="190" customWidth="1"/>
    <col min="8" max="10" width="4.3125" style="190" customWidth="1"/>
    <col min="11" max="11" width="2.9375" style="190" customWidth="1"/>
    <col min="12" max="19" width="4.3125" style="190" customWidth="1"/>
    <col min="20" max="255" width="9" style="190"/>
    <col min="256" max="274" width="4.3125" style="190" customWidth="1"/>
    <col min="275" max="511" width="9" style="190"/>
    <col min="512" max="530" width="4.3125" style="190" customWidth="1"/>
    <col min="531" max="767" width="9" style="190"/>
    <col min="768" max="786" width="4.3125" style="190" customWidth="1"/>
    <col min="787" max="1023" width="9" style="190"/>
    <col min="1024" max="1042" width="4.3125" style="190" customWidth="1"/>
    <col min="1043" max="1279" width="9" style="190"/>
    <col min="1280" max="1298" width="4.3125" style="190" customWidth="1"/>
    <col min="1299" max="1535" width="9" style="190"/>
    <col min="1536" max="1554" width="4.3125" style="190" customWidth="1"/>
    <col min="1555" max="1791" width="9" style="190"/>
    <col min="1792" max="1810" width="4.3125" style="190" customWidth="1"/>
    <col min="1811" max="2047" width="9" style="190"/>
    <col min="2048" max="2066" width="4.3125" style="190" customWidth="1"/>
    <col min="2067" max="2303" width="9" style="190"/>
    <col min="2304" max="2322" width="4.3125" style="190" customWidth="1"/>
    <col min="2323" max="2559" width="9" style="190"/>
    <col min="2560" max="2578" width="4.3125" style="190" customWidth="1"/>
    <col min="2579" max="2815" width="9" style="190"/>
    <col min="2816" max="2834" width="4.3125" style="190" customWidth="1"/>
    <col min="2835" max="3071" width="9" style="190"/>
    <col min="3072" max="3090" width="4.3125" style="190" customWidth="1"/>
    <col min="3091" max="3327" width="9" style="190"/>
    <col min="3328" max="3346" width="4.3125" style="190" customWidth="1"/>
    <col min="3347" max="3583" width="9" style="190"/>
    <col min="3584" max="3602" width="4.3125" style="190" customWidth="1"/>
    <col min="3603" max="3839" width="9" style="190"/>
    <col min="3840" max="3858" width="4.3125" style="190" customWidth="1"/>
    <col min="3859" max="4095" width="9" style="190"/>
    <col min="4096" max="4114" width="4.3125" style="190" customWidth="1"/>
    <col min="4115" max="4351" width="9" style="190"/>
    <col min="4352" max="4370" width="4.3125" style="190" customWidth="1"/>
    <col min="4371" max="4607" width="9" style="190"/>
    <col min="4608" max="4626" width="4.3125" style="190" customWidth="1"/>
    <col min="4627" max="4863" width="9" style="190"/>
    <col min="4864" max="4882" width="4.3125" style="190" customWidth="1"/>
    <col min="4883" max="5119" width="9" style="190"/>
    <col min="5120" max="5138" width="4.3125" style="190" customWidth="1"/>
    <col min="5139" max="5375" width="9" style="190"/>
    <col min="5376" max="5394" width="4.3125" style="190" customWidth="1"/>
    <col min="5395" max="5631" width="9" style="190"/>
    <col min="5632" max="5650" width="4.3125" style="190" customWidth="1"/>
    <col min="5651" max="5887" width="9" style="190"/>
    <col min="5888" max="5906" width="4.3125" style="190" customWidth="1"/>
    <col min="5907" max="6143" width="9" style="190"/>
    <col min="6144" max="6162" width="4.3125" style="190" customWidth="1"/>
    <col min="6163" max="6399" width="9" style="190"/>
    <col min="6400" max="6418" width="4.3125" style="190" customWidth="1"/>
    <col min="6419" max="6655" width="9" style="190"/>
    <col min="6656" max="6674" width="4.3125" style="190" customWidth="1"/>
    <col min="6675" max="6911" width="9" style="190"/>
    <col min="6912" max="6930" width="4.3125" style="190" customWidth="1"/>
    <col min="6931" max="7167" width="9" style="190"/>
    <col min="7168" max="7186" width="4.3125" style="190" customWidth="1"/>
    <col min="7187" max="7423" width="9" style="190"/>
    <col min="7424" max="7442" width="4.3125" style="190" customWidth="1"/>
    <col min="7443" max="7679" width="9" style="190"/>
    <col min="7680" max="7698" width="4.3125" style="190" customWidth="1"/>
    <col min="7699" max="7935" width="9" style="190"/>
    <col min="7936" max="7954" width="4.3125" style="190" customWidth="1"/>
    <col min="7955" max="8191" width="9" style="190"/>
    <col min="8192" max="8210" width="4.3125" style="190" customWidth="1"/>
    <col min="8211" max="8447" width="9" style="190"/>
    <col min="8448" max="8466" width="4.3125" style="190" customWidth="1"/>
    <col min="8467" max="8703" width="9" style="190"/>
    <col min="8704" max="8722" width="4.3125" style="190" customWidth="1"/>
    <col min="8723" max="8959" width="9" style="190"/>
    <col min="8960" max="8978" width="4.3125" style="190" customWidth="1"/>
    <col min="8979" max="9215" width="9" style="190"/>
    <col min="9216" max="9234" width="4.3125" style="190" customWidth="1"/>
    <col min="9235" max="9471" width="9" style="190"/>
    <col min="9472" max="9490" width="4.3125" style="190" customWidth="1"/>
    <col min="9491" max="9727" width="9" style="190"/>
    <col min="9728" max="9746" width="4.3125" style="190" customWidth="1"/>
    <col min="9747" max="9983" width="9" style="190"/>
    <col min="9984" max="10002" width="4.3125" style="190" customWidth="1"/>
    <col min="10003" max="10239" width="9" style="190"/>
    <col min="10240" max="10258" width="4.3125" style="190" customWidth="1"/>
    <col min="10259" max="10495" width="9" style="190"/>
    <col min="10496" max="10514" width="4.3125" style="190" customWidth="1"/>
    <col min="10515" max="10751" width="9" style="190"/>
    <col min="10752" max="10770" width="4.3125" style="190" customWidth="1"/>
    <col min="10771" max="11007" width="9" style="190"/>
    <col min="11008" max="11026" width="4.3125" style="190" customWidth="1"/>
    <col min="11027" max="11263" width="9" style="190"/>
    <col min="11264" max="11282" width="4.3125" style="190" customWidth="1"/>
    <col min="11283" max="11519" width="9" style="190"/>
    <col min="11520" max="11538" width="4.3125" style="190" customWidth="1"/>
    <col min="11539" max="11775" width="9" style="190"/>
    <col min="11776" max="11794" width="4.3125" style="190" customWidth="1"/>
    <col min="11795" max="12031" width="9" style="190"/>
    <col min="12032" max="12050" width="4.3125" style="190" customWidth="1"/>
    <col min="12051" max="12287" width="9" style="190"/>
    <col min="12288" max="12306" width="4.3125" style="190" customWidth="1"/>
    <col min="12307" max="12543" width="9" style="190"/>
    <col min="12544" max="12562" width="4.3125" style="190" customWidth="1"/>
    <col min="12563" max="12799" width="9" style="190"/>
    <col min="12800" max="12818" width="4.3125" style="190" customWidth="1"/>
    <col min="12819" max="13055" width="9" style="190"/>
    <col min="13056" max="13074" width="4.3125" style="190" customWidth="1"/>
    <col min="13075" max="13311" width="9" style="190"/>
    <col min="13312" max="13330" width="4.3125" style="190" customWidth="1"/>
    <col min="13331" max="13567" width="9" style="190"/>
    <col min="13568" max="13586" width="4.3125" style="190" customWidth="1"/>
    <col min="13587" max="13823" width="9" style="190"/>
    <col min="13824" max="13842" width="4.3125" style="190" customWidth="1"/>
    <col min="13843" max="14079" width="9" style="190"/>
    <col min="14080" max="14098" width="4.3125" style="190" customWidth="1"/>
    <col min="14099" max="14335" width="9" style="190"/>
    <col min="14336" max="14354" width="4.3125" style="190" customWidth="1"/>
    <col min="14355" max="14591" width="9" style="190"/>
    <col min="14592" max="14610" width="4.3125" style="190" customWidth="1"/>
    <col min="14611" max="14847" width="9" style="190"/>
    <col min="14848" max="14866" width="4.3125" style="190" customWidth="1"/>
    <col min="14867" max="15103" width="9" style="190"/>
    <col min="15104" max="15122" width="4.3125" style="190" customWidth="1"/>
    <col min="15123" max="15359" width="9" style="190"/>
    <col min="15360" max="15378" width="4.3125" style="190" customWidth="1"/>
    <col min="15379" max="15615" width="9" style="190"/>
    <col min="15616" max="15634" width="4.3125" style="190" customWidth="1"/>
    <col min="15635" max="15871" width="9" style="190"/>
    <col min="15872" max="15890" width="4.3125" style="190" customWidth="1"/>
    <col min="15891" max="16127" width="9" style="190"/>
    <col min="16128" max="16146" width="4.3125" style="190" customWidth="1"/>
    <col min="16147" max="16384" width="9" style="190"/>
  </cols>
  <sheetData>
    <row r="1" spans="1:19" ht="13.5" customHeight="1">
      <c r="A1" s="527" t="s">
        <v>402</v>
      </c>
      <c r="B1" s="527"/>
      <c r="C1" s="527"/>
      <c r="D1" s="527"/>
      <c r="E1" s="527"/>
      <c r="F1" s="527"/>
      <c r="G1" s="527"/>
      <c r="H1" s="527"/>
      <c r="I1" s="527"/>
      <c r="J1" s="212"/>
      <c r="K1" s="212"/>
      <c r="L1" s="212"/>
      <c r="M1" s="212"/>
      <c r="N1" s="212"/>
      <c r="O1" s="528"/>
      <c r="P1" s="528"/>
      <c r="Q1" s="528"/>
      <c r="R1" s="528"/>
    </row>
    <row r="2" spans="1:19" ht="13.5" customHeight="1">
      <c r="A2" s="213"/>
      <c r="B2" s="213"/>
      <c r="C2" s="213"/>
      <c r="D2" s="213"/>
      <c r="E2" s="213"/>
      <c r="F2" s="213"/>
      <c r="G2" s="213"/>
      <c r="H2" s="213"/>
      <c r="I2" s="213"/>
      <c r="J2" s="213"/>
      <c r="K2" s="213"/>
      <c r="L2" s="213"/>
      <c r="M2" s="213"/>
      <c r="N2" s="213"/>
      <c r="O2" s="213"/>
      <c r="P2" s="213"/>
      <c r="Q2" s="213"/>
      <c r="R2" s="213"/>
      <c r="S2" s="213"/>
    </row>
    <row r="3" spans="1:19" ht="13.5" customHeight="1">
      <c r="B3" s="213"/>
      <c r="C3" s="213"/>
      <c r="D3" s="213"/>
      <c r="E3" s="213"/>
      <c r="F3" s="213"/>
      <c r="G3" s="213"/>
      <c r="H3" s="213"/>
      <c r="I3" s="213"/>
      <c r="J3" s="213"/>
      <c r="K3" s="213"/>
      <c r="L3" s="213"/>
      <c r="M3" s="1316" t="s">
        <v>249</v>
      </c>
      <c r="N3" s="1316"/>
      <c r="O3" s="1316"/>
      <c r="P3" s="1316"/>
      <c r="Q3" s="1316"/>
      <c r="R3" s="1316"/>
    </row>
    <row r="4" spans="1:19" ht="13.5" customHeight="1">
      <c r="A4" s="214"/>
      <c r="B4" s="214"/>
      <c r="C4" s="214"/>
      <c r="D4" s="214"/>
      <c r="E4" s="214"/>
      <c r="F4" s="214"/>
      <c r="G4" s="214"/>
      <c r="H4" s="214"/>
      <c r="I4" s="214"/>
      <c r="J4" s="214"/>
      <c r="K4" s="214"/>
      <c r="L4" s="214"/>
      <c r="M4" s="214"/>
      <c r="N4" s="214"/>
      <c r="O4" s="214"/>
      <c r="P4" s="214"/>
      <c r="Q4" s="214"/>
      <c r="R4" s="214"/>
      <c r="S4" s="214"/>
    </row>
    <row r="5" spans="1:19" ht="13.5" customHeight="1">
      <c r="A5" s="214"/>
      <c r="B5" s="214"/>
      <c r="C5" s="214"/>
      <c r="D5" s="214"/>
      <c r="E5" s="214"/>
      <c r="F5" s="214"/>
      <c r="G5" s="214"/>
      <c r="H5" s="214"/>
      <c r="I5" s="214"/>
      <c r="J5" s="214"/>
      <c r="K5" s="214"/>
      <c r="L5" s="214"/>
      <c r="M5" s="214"/>
      <c r="N5" s="214"/>
      <c r="O5" s="214"/>
      <c r="P5" s="214"/>
      <c r="Q5" s="214"/>
      <c r="R5" s="214"/>
      <c r="S5" s="214"/>
    </row>
    <row r="6" spans="1:19" ht="13.5" customHeight="1">
      <c r="A6" s="213"/>
      <c r="B6" s="213"/>
      <c r="C6" s="213"/>
      <c r="D6" s="213"/>
      <c r="E6" s="213"/>
      <c r="F6" s="213"/>
      <c r="G6" s="213"/>
      <c r="H6" s="213"/>
      <c r="I6" s="213"/>
      <c r="J6" s="213"/>
      <c r="K6" s="213"/>
      <c r="L6" s="213"/>
      <c r="M6" s="213"/>
      <c r="N6" s="213"/>
      <c r="O6" s="213"/>
      <c r="P6" s="213"/>
      <c r="Q6" s="213"/>
      <c r="R6" s="213"/>
      <c r="S6" s="213"/>
    </row>
    <row r="7" spans="1:19" ht="13.5" customHeight="1">
      <c r="A7" s="188"/>
      <c r="B7" s="529" t="str">
        <f>基本情報!E3</f>
        <v>上天草市長　堀江　隆臣　様</v>
      </c>
      <c r="C7" s="529"/>
      <c r="D7" s="529"/>
      <c r="E7" s="529"/>
      <c r="F7" s="529"/>
      <c r="G7" s="529"/>
      <c r="H7" s="529"/>
      <c r="I7" s="529"/>
      <c r="J7" s="215"/>
      <c r="K7" s="215"/>
      <c r="L7" s="215"/>
      <c r="M7" s="215"/>
      <c r="N7" s="215"/>
      <c r="O7" s="215"/>
      <c r="P7" s="215"/>
      <c r="Q7" s="215"/>
      <c r="R7" s="215"/>
      <c r="S7" s="215"/>
    </row>
    <row r="8" spans="1:19" ht="13.5" customHeight="1">
      <c r="A8" s="216"/>
      <c r="B8" s="216"/>
      <c r="C8" s="216"/>
      <c r="D8" s="216"/>
      <c r="E8" s="216"/>
      <c r="F8" s="216"/>
      <c r="G8" s="216"/>
      <c r="H8" s="216"/>
      <c r="I8" s="216"/>
      <c r="J8" s="216"/>
      <c r="K8" s="216"/>
      <c r="L8" s="216"/>
      <c r="M8" s="216"/>
      <c r="N8" s="216"/>
      <c r="O8" s="216"/>
      <c r="P8" s="216"/>
      <c r="Q8" s="216"/>
      <c r="R8" s="216"/>
      <c r="S8" s="216"/>
    </row>
    <row r="9" spans="1:19" ht="13.5" customHeight="1">
      <c r="A9" s="216"/>
      <c r="B9" s="216"/>
      <c r="C9" s="216"/>
      <c r="D9" s="216"/>
      <c r="E9" s="216"/>
      <c r="F9" s="216"/>
      <c r="G9" s="216"/>
      <c r="H9" s="216"/>
      <c r="I9" s="216"/>
      <c r="J9" s="216"/>
      <c r="K9" s="216"/>
      <c r="L9" s="216"/>
      <c r="M9" s="216"/>
      <c r="N9" s="216"/>
      <c r="O9" s="216"/>
      <c r="P9" s="216"/>
      <c r="Q9" s="216"/>
      <c r="R9" s="216"/>
      <c r="S9" s="216"/>
    </row>
    <row r="10" spans="1:19" ht="13.5" customHeight="1">
      <c r="A10" s="213"/>
      <c r="B10" s="213"/>
      <c r="C10" s="213"/>
      <c r="D10" s="213"/>
      <c r="E10" s="213"/>
      <c r="F10" s="213"/>
      <c r="G10" s="213"/>
      <c r="H10" s="213"/>
      <c r="I10" s="213"/>
      <c r="J10" s="213"/>
      <c r="K10" s="213"/>
      <c r="L10" s="213"/>
      <c r="M10" s="213"/>
      <c r="N10" s="213"/>
      <c r="O10" s="213"/>
      <c r="P10" s="213"/>
      <c r="Q10" s="213"/>
      <c r="R10" s="213"/>
      <c r="S10" s="213"/>
    </row>
    <row r="11" spans="1:19" ht="13.5" customHeight="1">
      <c r="A11" s="213"/>
      <c r="B11" s="213"/>
      <c r="C11" s="213"/>
      <c r="D11" s="213"/>
      <c r="E11" s="213"/>
      <c r="F11" s="213"/>
      <c r="G11" s="237"/>
      <c r="H11" s="516" t="s">
        <v>253</v>
      </c>
      <c r="I11" s="516"/>
      <c r="J11" s="516"/>
      <c r="K11" s="168"/>
      <c r="L11" s="237" t="str">
        <f>基本情報!B11</f>
        <v>熊本県○○市△△町□□番地</v>
      </c>
      <c r="M11" s="237"/>
      <c r="N11" s="237"/>
      <c r="O11" s="237"/>
      <c r="P11" s="237"/>
      <c r="Q11" s="237"/>
      <c r="R11" s="237"/>
    </row>
    <row r="12" spans="1:19" ht="13.5" customHeight="1">
      <c r="A12" s="214"/>
      <c r="B12" s="214"/>
      <c r="C12" s="214"/>
      <c r="D12" s="214"/>
      <c r="E12" s="214"/>
      <c r="F12" s="214"/>
      <c r="G12" s="214"/>
      <c r="H12" s="516" t="s">
        <v>239</v>
      </c>
      <c r="I12" s="516"/>
      <c r="J12" s="516"/>
      <c r="K12" s="168"/>
      <c r="L12" s="529" t="str">
        <f>基本情報!B12</f>
        <v>○○○○設計事務所</v>
      </c>
      <c r="M12" s="529"/>
      <c r="N12" s="529"/>
      <c r="O12" s="529"/>
      <c r="P12" s="529"/>
      <c r="Q12" s="529"/>
      <c r="R12" s="529"/>
    </row>
    <row r="13" spans="1:19" ht="13.5" customHeight="1">
      <c r="A13" s="214"/>
      <c r="B13" s="214"/>
      <c r="C13" s="214"/>
      <c r="D13" s="214"/>
      <c r="E13" s="214"/>
      <c r="F13" s="214"/>
      <c r="G13" s="214"/>
      <c r="H13" s="516"/>
      <c r="I13" s="516"/>
      <c r="J13" s="516"/>
      <c r="K13" s="168"/>
      <c r="L13" s="529"/>
      <c r="M13" s="529"/>
      <c r="N13" s="529"/>
      <c r="O13" s="529"/>
      <c r="P13" s="529"/>
      <c r="Q13" s="529"/>
      <c r="R13" s="529"/>
    </row>
    <row r="14" spans="1:19" ht="13.5" customHeight="1">
      <c r="A14" s="213"/>
      <c r="B14" s="213"/>
      <c r="C14" s="213"/>
      <c r="D14" s="213"/>
      <c r="E14" s="213"/>
      <c r="F14" s="213"/>
      <c r="G14" s="213"/>
      <c r="H14" s="516" t="s">
        <v>214</v>
      </c>
      <c r="I14" s="516"/>
      <c r="J14" s="516"/>
      <c r="K14" s="168"/>
      <c r="L14" s="529" t="str">
        <f>基本情報!B13</f>
        <v>代表取締役　○○　○○</v>
      </c>
      <c r="M14" s="529"/>
      <c r="N14" s="529"/>
      <c r="O14" s="529"/>
      <c r="P14" s="529"/>
      <c r="Q14" s="529"/>
      <c r="R14" s="529"/>
    </row>
    <row r="15" spans="1:19" ht="13.5" customHeight="1">
      <c r="A15" s="214"/>
      <c r="B15" s="214"/>
      <c r="C15" s="214"/>
      <c r="D15" s="214"/>
      <c r="E15" s="214"/>
      <c r="F15" s="214"/>
      <c r="G15" s="214"/>
      <c r="H15" s="214"/>
      <c r="I15" s="214"/>
      <c r="J15" s="214"/>
      <c r="K15" s="214"/>
      <c r="L15" s="214"/>
      <c r="M15" s="214"/>
      <c r="N15" s="214"/>
      <c r="O15" s="214"/>
      <c r="P15" s="214"/>
      <c r="Q15" s="214"/>
      <c r="R15" s="214"/>
      <c r="S15" s="214"/>
    </row>
    <row r="16" spans="1:19" ht="13.5" customHeight="1">
      <c r="A16" s="214"/>
      <c r="B16" s="214"/>
      <c r="C16" s="214"/>
      <c r="D16" s="214"/>
      <c r="E16" s="214"/>
      <c r="F16" s="214"/>
      <c r="G16" s="214"/>
      <c r="H16" s="214"/>
      <c r="I16" s="214"/>
      <c r="J16" s="214"/>
      <c r="K16" s="214"/>
      <c r="L16" s="214"/>
      <c r="M16" s="214"/>
      <c r="N16" s="214"/>
      <c r="O16" s="214"/>
      <c r="P16" s="214"/>
      <c r="Q16" s="214"/>
      <c r="R16" s="214"/>
      <c r="S16" s="214"/>
    </row>
    <row r="17" spans="1:19" ht="13.5" customHeight="1">
      <c r="A17" s="213"/>
      <c r="B17" s="213"/>
      <c r="C17" s="213"/>
      <c r="D17" s="213"/>
      <c r="E17" s="213"/>
      <c r="F17" s="213"/>
      <c r="G17" s="213"/>
      <c r="H17" s="213"/>
      <c r="I17" s="213"/>
      <c r="J17" s="213"/>
      <c r="K17" s="213"/>
      <c r="L17" s="213"/>
      <c r="M17" s="213"/>
      <c r="N17" s="213"/>
      <c r="O17" s="213"/>
      <c r="P17" s="213"/>
      <c r="Q17" s="213"/>
      <c r="R17" s="213"/>
      <c r="S17" s="213"/>
    </row>
    <row r="18" spans="1:19" ht="13.5" customHeight="1">
      <c r="A18" s="530" t="s">
        <v>240</v>
      </c>
      <c r="B18" s="530"/>
      <c r="C18" s="530"/>
      <c r="D18" s="530"/>
      <c r="E18" s="530"/>
      <c r="F18" s="530"/>
      <c r="G18" s="530"/>
      <c r="H18" s="530"/>
      <c r="I18" s="530"/>
      <c r="J18" s="530"/>
      <c r="K18" s="530"/>
      <c r="L18" s="530"/>
      <c r="M18" s="530"/>
      <c r="N18" s="530"/>
      <c r="O18" s="530"/>
      <c r="P18" s="530"/>
      <c r="Q18" s="530"/>
      <c r="R18" s="530"/>
    </row>
    <row r="19" spans="1:19" ht="13.5" customHeight="1">
      <c r="A19" s="530"/>
      <c r="B19" s="530"/>
      <c r="C19" s="530"/>
      <c r="D19" s="530"/>
      <c r="E19" s="530"/>
      <c r="F19" s="530"/>
      <c r="G19" s="530"/>
      <c r="H19" s="530"/>
      <c r="I19" s="530"/>
      <c r="J19" s="530"/>
      <c r="K19" s="530"/>
      <c r="L19" s="530"/>
      <c r="M19" s="530"/>
      <c r="N19" s="530"/>
      <c r="O19" s="530"/>
      <c r="P19" s="530"/>
      <c r="Q19" s="530"/>
      <c r="R19" s="530"/>
    </row>
    <row r="20" spans="1:19" ht="13.5" customHeight="1">
      <c r="A20" s="213"/>
      <c r="B20" s="213"/>
      <c r="C20" s="213"/>
      <c r="D20" s="213"/>
      <c r="E20" s="213"/>
      <c r="F20" s="213"/>
      <c r="G20" s="213"/>
      <c r="H20" s="213"/>
      <c r="I20" s="213"/>
      <c r="J20" s="213"/>
      <c r="K20" s="213"/>
      <c r="L20" s="213"/>
      <c r="M20" s="213"/>
      <c r="N20" s="213"/>
      <c r="O20" s="213"/>
      <c r="P20" s="213"/>
      <c r="Q20" s="213"/>
      <c r="R20" s="213"/>
      <c r="S20" s="213"/>
    </row>
    <row r="21" spans="1:19" ht="13.5" customHeight="1">
      <c r="A21" s="213"/>
      <c r="B21" s="213"/>
      <c r="C21" s="213"/>
      <c r="D21" s="213"/>
      <c r="E21" s="213"/>
      <c r="F21" s="213"/>
      <c r="G21" s="213"/>
      <c r="H21" s="213"/>
      <c r="I21" s="213"/>
      <c r="J21" s="213"/>
      <c r="K21" s="213"/>
      <c r="L21" s="213"/>
      <c r="M21" s="213"/>
      <c r="N21" s="213"/>
      <c r="O21" s="213"/>
      <c r="P21" s="213"/>
      <c r="Q21" s="213"/>
      <c r="R21" s="213"/>
      <c r="S21" s="213"/>
    </row>
    <row r="22" spans="1:19" ht="13.5" customHeight="1">
      <c r="B22" s="531" t="s">
        <v>403</v>
      </c>
      <c r="C22" s="531"/>
      <c r="D22" s="531"/>
      <c r="E22" s="531"/>
      <c r="F22" s="531"/>
      <c r="G22" s="531"/>
      <c r="H22" s="531"/>
      <c r="I22" s="531"/>
      <c r="J22" s="531"/>
      <c r="K22" s="531"/>
      <c r="L22" s="531"/>
      <c r="M22" s="531"/>
      <c r="N22" s="531"/>
      <c r="O22" s="531"/>
      <c r="P22" s="531"/>
      <c r="Q22" s="531"/>
      <c r="R22" s="531"/>
      <c r="S22" s="213"/>
    </row>
    <row r="23" spans="1:19" ht="13.5" customHeight="1">
      <c r="A23" s="213"/>
      <c r="B23" s="531"/>
      <c r="C23" s="531"/>
      <c r="D23" s="531"/>
      <c r="E23" s="531"/>
      <c r="F23" s="531"/>
      <c r="G23" s="531"/>
      <c r="H23" s="531"/>
      <c r="I23" s="531"/>
      <c r="J23" s="531"/>
      <c r="K23" s="531"/>
      <c r="L23" s="531"/>
      <c r="M23" s="531"/>
      <c r="N23" s="531"/>
      <c r="O23" s="531"/>
      <c r="P23" s="531"/>
      <c r="Q23" s="531"/>
      <c r="R23" s="531"/>
    </row>
    <row r="24" spans="1:19" ht="13.5" customHeight="1">
      <c r="A24" s="213"/>
      <c r="B24" s="531"/>
      <c r="C24" s="531"/>
      <c r="D24" s="531"/>
      <c r="E24" s="531"/>
      <c r="F24" s="531"/>
      <c r="G24" s="531"/>
      <c r="H24" s="531"/>
      <c r="I24" s="531"/>
      <c r="J24" s="531"/>
      <c r="K24" s="531"/>
      <c r="L24" s="531"/>
      <c r="M24" s="531"/>
      <c r="N24" s="531"/>
      <c r="O24" s="531"/>
      <c r="P24" s="531"/>
      <c r="Q24" s="531"/>
      <c r="R24" s="531"/>
    </row>
    <row r="25" spans="1:19" ht="13.5" customHeight="1">
      <c r="A25" s="213"/>
      <c r="B25" s="218"/>
      <c r="C25" s="218"/>
      <c r="D25" s="218"/>
      <c r="E25" s="218"/>
      <c r="F25" s="218"/>
      <c r="G25" s="218"/>
      <c r="H25" s="218"/>
      <c r="I25" s="218"/>
      <c r="J25" s="218"/>
      <c r="K25" s="218"/>
      <c r="L25" s="218"/>
      <c r="M25" s="218"/>
      <c r="N25" s="218"/>
      <c r="O25" s="218"/>
      <c r="P25" s="218"/>
      <c r="Q25" s="218"/>
      <c r="R25" s="218"/>
      <c r="S25" s="218"/>
    </row>
    <row r="26" spans="1:19" ht="13.5" customHeight="1">
      <c r="A26" s="213"/>
      <c r="B26" s="213"/>
      <c r="C26" s="213"/>
      <c r="D26" s="213"/>
      <c r="E26" s="213"/>
      <c r="F26" s="213"/>
      <c r="G26" s="213"/>
      <c r="H26" s="213"/>
      <c r="I26" s="213"/>
      <c r="J26" s="213"/>
      <c r="K26" s="213"/>
      <c r="L26" s="213"/>
      <c r="M26" s="213"/>
      <c r="N26" s="213"/>
      <c r="O26" s="213"/>
      <c r="P26" s="213"/>
      <c r="Q26" s="213"/>
      <c r="R26" s="213"/>
      <c r="S26" s="213"/>
    </row>
    <row r="27" spans="1:19" ht="13.5" customHeight="1">
      <c r="A27" s="533" t="s">
        <v>24</v>
      </c>
      <c r="B27" s="533"/>
      <c r="C27" s="533"/>
      <c r="D27" s="533"/>
      <c r="E27" s="533"/>
      <c r="F27" s="533"/>
      <c r="G27" s="533"/>
      <c r="H27" s="533"/>
      <c r="I27" s="533"/>
      <c r="J27" s="533"/>
      <c r="K27" s="533"/>
      <c r="L27" s="533"/>
      <c r="M27" s="533"/>
      <c r="N27" s="533"/>
      <c r="O27" s="533"/>
      <c r="P27" s="533"/>
      <c r="Q27" s="533"/>
      <c r="R27" s="533"/>
    </row>
    <row r="28" spans="1:19" ht="13.5" customHeight="1">
      <c r="A28" s="213"/>
      <c r="B28" s="213"/>
      <c r="C28" s="213"/>
      <c r="D28" s="213"/>
      <c r="E28" s="213"/>
      <c r="F28" s="213"/>
      <c r="G28" s="213"/>
      <c r="H28" s="213"/>
      <c r="I28" s="213"/>
      <c r="J28" s="213"/>
      <c r="K28" s="213"/>
      <c r="L28" s="213"/>
      <c r="M28" s="213"/>
      <c r="N28" s="213"/>
      <c r="O28" s="213"/>
      <c r="P28" s="213"/>
      <c r="Q28" s="213"/>
      <c r="R28" s="213"/>
      <c r="S28" s="213"/>
    </row>
    <row r="29" spans="1:19" ht="13.5" customHeight="1">
      <c r="A29" s="213"/>
      <c r="B29" s="219" t="s">
        <v>1</v>
      </c>
      <c r="C29" s="516" t="s">
        <v>201</v>
      </c>
      <c r="D29" s="516"/>
      <c r="E29" s="516"/>
      <c r="F29" s="516"/>
      <c r="G29" s="217"/>
      <c r="H29" s="168" t="str">
        <f>基本情報!B3</f>
        <v>令和○年度　上○○第○号</v>
      </c>
      <c r="I29" s="168"/>
      <c r="J29" s="168"/>
      <c r="K29" s="168"/>
      <c r="L29" s="168"/>
      <c r="M29" s="168"/>
      <c r="N29" s="168"/>
      <c r="O29" s="168"/>
      <c r="P29" s="168"/>
      <c r="Q29" s="168"/>
      <c r="R29" s="168"/>
      <c r="S29" s="168"/>
    </row>
    <row r="30" spans="1:19" ht="13.5" customHeight="1">
      <c r="A30" s="213"/>
      <c r="B30" s="168"/>
      <c r="C30" s="168"/>
      <c r="D30" s="168"/>
      <c r="E30" s="168"/>
      <c r="F30" s="168"/>
      <c r="G30" s="168"/>
      <c r="H30" s="168"/>
      <c r="I30" s="168"/>
      <c r="J30" s="168"/>
      <c r="K30" s="168"/>
      <c r="L30" s="168"/>
      <c r="M30" s="168"/>
      <c r="N30" s="168"/>
      <c r="O30" s="168"/>
      <c r="P30" s="168"/>
      <c r="Q30" s="168"/>
      <c r="R30" s="220"/>
      <c r="S30" s="220"/>
    </row>
    <row r="31" spans="1:19" ht="13.5" customHeight="1">
      <c r="A31" s="213"/>
      <c r="B31" s="219" t="s">
        <v>2</v>
      </c>
      <c r="C31" s="516" t="s">
        <v>202</v>
      </c>
      <c r="D31" s="516"/>
      <c r="E31" s="516"/>
      <c r="F31" s="516"/>
      <c r="G31" s="217"/>
      <c r="H31" s="168" t="str">
        <f>基本情報!B4</f>
        <v>○○○○○○○○○○○○○工事監理業務委託</v>
      </c>
      <c r="I31" s="168"/>
      <c r="J31" s="168"/>
      <c r="K31" s="168"/>
      <c r="L31" s="168"/>
      <c r="M31" s="168"/>
      <c r="N31" s="168"/>
      <c r="O31" s="168"/>
      <c r="P31" s="168"/>
      <c r="Q31" s="168"/>
      <c r="R31" s="168"/>
      <c r="S31" s="168"/>
    </row>
    <row r="32" spans="1:19" ht="13.5" customHeight="1">
      <c r="A32" s="213"/>
      <c r="B32" s="168"/>
      <c r="C32" s="168"/>
      <c r="D32" s="168"/>
      <c r="E32" s="168"/>
      <c r="F32" s="168"/>
      <c r="G32" s="168"/>
      <c r="H32" s="168"/>
      <c r="I32" s="168"/>
      <c r="J32" s="168"/>
      <c r="K32" s="168"/>
      <c r="L32" s="168"/>
      <c r="M32" s="168"/>
      <c r="N32" s="168"/>
      <c r="O32" s="168"/>
      <c r="P32" s="168"/>
      <c r="Q32" s="168"/>
      <c r="R32" s="220"/>
      <c r="S32" s="220"/>
    </row>
    <row r="33" spans="1:19" ht="13.5" customHeight="1">
      <c r="A33" s="213"/>
      <c r="B33" s="219" t="s">
        <v>3</v>
      </c>
      <c r="C33" s="516" t="s">
        <v>241</v>
      </c>
      <c r="D33" s="516"/>
      <c r="E33" s="516"/>
      <c r="F33" s="516"/>
      <c r="G33" s="217"/>
      <c r="H33" s="168" t="str">
        <f>基本情報!B5</f>
        <v>上天草市○○町△△✕✕✕番地□□</v>
      </c>
      <c r="I33" s="168"/>
      <c r="J33" s="168"/>
      <c r="K33" s="168"/>
      <c r="L33" s="168"/>
      <c r="M33" s="168"/>
      <c r="N33" s="168"/>
      <c r="O33" s="168"/>
      <c r="P33" s="168"/>
      <c r="Q33" s="168"/>
      <c r="R33" s="168"/>
      <c r="S33" s="168"/>
    </row>
    <row r="34" spans="1:19" ht="13.5" customHeight="1">
      <c r="A34" s="213"/>
      <c r="B34" s="168"/>
      <c r="C34" s="168"/>
      <c r="D34" s="168"/>
      <c r="E34" s="168"/>
      <c r="F34" s="168"/>
      <c r="G34" s="168"/>
      <c r="H34" s="168"/>
      <c r="I34" s="168"/>
      <c r="J34" s="168"/>
      <c r="K34" s="168"/>
      <c r="L34" s="168"/>
      <c r="M34" s="168"/>
      <c r="N34" s="168"/>
      <c r="O34" s="168"/>
      <c r="P34" s="168"/>
      <c r="Q34" s="168"/>
      <c r="R34" s="168"/>
      <c r="S34" s="168"/>
    </row>
    <row r="35" spans="1:19" ht="13.5" customHeight="1">
      <c r="A35" s="213"/>
      <c r="B35" s="219" t="s">
        <v>4</v>
      </c>
      <c r="C35" s="516" t="s">
        <v>71</v>
      </c>
      <c r="D35" s="516"/>
      <c r="E35" s="516"/>
      <c r="F35" s="516"/>
      <c r="G35" s="217"/>
      <c r="H35" s="534" t="str">
        <f>基本情報!B6</f>
        <v>令和○○年○○月○○日</v>
      </c>
      <c r="I35" s="534"/>
      <c r="J35" s="534"/>
      <c r="K35" s="534"/>
      <c r="L35" s="534"/>
      <c r="M35" s="534"/>
      <c r="N35" s="168" t="s">
        <v>209</v>
      </c>
      <c r="O35" s="168"/>
      <c r="P35" s="168"/>
    </row>
    <row r="36" spans="1:19" ht="13.5" customHeight="1">
      <c r="A36" s="213"/>
      <c r="B36" s="219"/>
      <c r="C36" s="217"/>
      <c r="D36" s="217"/>
      <c r="E36" s="217"/>
      <c r="F36" s="217"/>
      <c r="G36" s="217"/>
      <c r="H36" s="534" t="str">
        <f>基本情報!B7</f>
        <v>令和○○年○○月○○日</v>
      </c>
      <c r="I36" s="534"/>
      <c r="J36" s="534"/>
      <c r="K36" s="534"/>
      <c r="L36" s="534"/>
      <c r="M36" s="534"/>
      <c r="N36" s="168" t="s">
        <v>210</v>
      </c>
      <c r="O36" s="168"/>
      <c r="P36" s="168"/>
    </row>
    <row r="37" spans="1:19" ht="13.5" customHeight="1">
      <c r="A37" s="213"/>
      <c r="B37" s="168"/>
      <c r="C37" s="168"/>
      <c r="D37" s="168"/>
      <c r="E37" s="168"/>
      <c r="F37" s="168"/>
      <c r="G37" s="168"/>
      <c r="H37" s="221"/>
      <c r="I37" s="221"/>
      <c r="J37" s="221"/>
      <c r="K37" s="221"/>
      <c r="L37" s="221"/>
      <c r="M37" s="168"/>
      <c r="N37" s="168"/>
      <c r="O37" s="168"/>
      <c r="P37" s="168"/>
      <c r="Q37" s="168"/>
      <c r="R37" s="220"/>
      <c r="S37" s="220"/>
    </row>
    <row r="38" spans="1:19" ht="13.5" customHeight="1">
      <c r="A38" s="213"/>
      <c r="B38" s="188"/>
      <c r="C38" s="188"/>
      <c r="D38" s="188"/>
      <c r="E38" s="188"/>
      <c r="F38" s="188"/>
      <c r="G38" s="188"/>
      <c r="H38" s="188"/>
      <c r="I38" s="188"/>
      <c r="J38" s="188"/>
      <c r="K38" s="188"/>
      <c r="L38" s="188"/>
      <c r="M38" s="188"/>
      <c r="N38" s="188"/>
      <c r="O38" s="188"/>
      <c r="P38" s="188"/>
      <c r="Q38" s="188"/>
      <c r="R38" s="188"/>
      <c r="S38" s="188"/>
    </row>
    <row r="39" spans="1:19" ht="13.5" customHeight="1">
      <c r="A39" s="213"/>
      <c r="B39" s="219" t="s">
        <v>7</v>
      </c>
      <c r="C39" s="516" t="s">
        <v>242</v>
      </c>
      <c r="D39" s="516"/>
      <c r="E39" s="516"/>
      <c r="F39" s="516"/>
      <c r="G39" s="217"/>
      <c r="H39" s="532"/>
      <c r="I39" s="532"/>
      <c r="J39" s="532"/>
      <c r="K39" s="532"/>
      <c r="L39" s="532"/>
      <c r="M39" s="532"/>
      <c r="N39" s="532"/>
      <c r="O39" s="532"/>
      <c r="P39" s="532"/>
      <c r="Q39" s="532"/>
      <c r="R39" s="532"/>
    </row>
    <row r="40" spans="1:19" ht="13.5" customHeight="1">
      <c r="A40" s="213"/>
      <c r="B40" s="222"/>
      <c r="C40" s="213"/>
      <c r="D40" s="213"/>
      <c r="E40" s="213"/>
      <c r="F40" s="213"/>
      <c r="G40" s="213"/>
      <c r="H40" s="232"/>
      <c r="I40" s="233"/>
      <c r="J40" s="234"/>
      <c r="K40" s="232"/>
      <c r="L40" s="235"/>
      <c r="M40" s="235"/>
      <c r="N40" s="235"/>
      <c r="O40" s="235"/>
      <c r="P40" s="235"/>
      <c r="Q40" s="236"/>
      <c r="R40" s="236"/>
      <c r="S40" s="236"/>
    </row>
    <row r="41" spans="1:19" ht="13.5" customHeight="1">
      <c r="A41" s="213"/>
      <c r="B41" s="219" t="s">
        <v>28</v>
      </c>
      <c r="C41" s="516" t="s">
        <v>243</v>
      </c>
      <c r="D41" s="516"/>
      <c r="E41" s="516"/>
      <c r="F41" s="516"/>
      <c r="G41" s="213"/>
      <c r="H41" s="532"/>
      <c r="I41" s="532"/>
      <c r="J41" s="532"/>
      <c r="K41" s="532"/>
      <c r="L41" s="532"/>
      <c r="M41" s="532"/>
      <c r="N41" s="532"/>
      <c r="O41" s="532"/>
      <c r="P41" s="532"/>
      <c r="Q41" s="532"/>
      <c r="R41" s="532"/>
    </row>
    <row r="42" spans="1:19" ht="13.5" customHeight="1">
      <c r="A42" s="213"/>
      <c r="B42" s="222"/>
      <c r="C42" s="213"/>
      <c r="D42" s="213"/>
      <c r="E42" s="213"/>
      <c r="F42" s="213"/>
      <c r="G42" s="213"/>
      <c r="H42" s="232"/>
      <c r="I42" s="233"/>
      <c r="J42" s="234"/>
      <c r="K42" s="232"/>
      <c r="L42" s="235"/>
      <c r="M42" s="235"/>
      <c r="N42" s="235"/>
      <c r="O42" s="235"/>
      <c r="P42" s="235"/>
      <c r="Q42" s="236"/>
      <c r="R42" s="236"/>
      <c r="S42" s="236"/>
    </row>
    <row r="43" spans="1:19" ht="13.5" customHeight="1">
      <c r="A43" s="213"/>
      <c r="B43" s="219" t="s">
        <v>29</v>
      </c>
      <c r="C43" s="516" t="s">
        <v>244</v>
      </c>
      <c r="D43" s="516"/>
      <c r="E43" s="516"/>
      <c r="F43" s="516"/>
      <c r="G43" s="213"/>
      <c r="H43" s="537" t="s">
        <v>238</v>
      </c>
      <c r="I43" s="537"/>
      <c r="J43" s="537"/>
      <c r="K43" s="232"/>
      <c r="L43" s="535"/>
      <c r="M43" s="535"/>
      <c r="N43" s="535"/>
      <c r="O43" s="535"/>
      <c r="P43" s="535"/>
      <c r="Q43" s="535"/>
      <c r="R43" s="535"/>
      <c r="S43" s="236"/>
    </row>
    <row r="44" spans="1:19" ht="13.5" customHeight="1">
      <c r="A44" s="213"/>
      <c r="B44" s="222"/>
      <c r="C44" s="213"/>
      <c r="D44" s="213"/>
      <c r="E44" s="213"/>
      <c r="F44" s="213"/>
      <c r="G44" s="213"/>
      <c r="H44" s="538" t="s">
        <v>239</v>
      </c>
      <c r="I44" s="538"/>
      <c r="J44" s="538"/>
      <c r="K44" s="232"/>
      <c r="L44" s="535"/>
      <c r="M44" s="535"/>
      <c r="N44" s="535"/>
      <c r="O44" s="535"/>
      <c r="P44" s="535"/>
      <c r="Q44" s="535"/>
      <c r="R44" s="535"/>
      <c r="S44" s="236"/>
    </row>
    <row r="45" spans="1:19" ht="13.5" customHeight="1">
      <c r="A45" s="213"/>
      <c r="B45" s="222"/>
      <c r="C45" s="213"/>
      <c r="D45" s="213"/>
      <c r="E45" s="213"/>
      <c r="F45" s="213"/>
      <c r="G45" s="213"/>
      <c r="H45" s="538"/>
      <c r="I45" s="538"/>
      <c r="J45" s="538"/>
      <c r="K45" s="232"/>
      <c r="L45" s="535"/>
      <c r="M45" s="535"/>
      <c r="N45" s="535"/>
      <c r="O45" s="535"/>
      <c r="P45" s="535"/>
      <c r="Q45" s="535"/>
      <c r="R45" s="535"/>
      <c r="S45" s="236"/>
    </row>
    <row r="46" spans="1:19" ht="13.5" customHeight="1">
      <c r="A46" s="213"/>
      <c r="B46" s="222"/>
      <c r="C46" s="213"/>
      <c r="D46" s="213"/>
      <c r="E46" s="213"/>
      <c r="F46" s="213"/>
      <c r="G46" s="213"/>
      <c r="H46" s="537" t="s">
        <v>214</v>
      </c>
      <c r="I46" s="537"/>
      <c r="J46" s="537"/>
      <c r="K46" s="232"/>
      <c r="L46" s="535"/>
      <c r="M46" s="535"/>
      <c r="N46" s="535"/>
      <c r="O46" s="535"/>
      <c r="P46" s="535"/>
      <c r="Q46" s="535"/>
      <c r="R46" s="535"/>
      <c r="S46" s="236"/>
    </row>
    <row r="47" spans="1:19" ht="13.5" customHeight="1">
      <c r="A47" s="213"/>
      <c r="B47" s="222"/>
      <c r="C47" s="213"/>
      <c r="D47" s="213"/>
      <c r="E47" s="213"/>
      <c r="F47" s="213"/>
      <c r="G47" s="213"/>
      <c r="H47" s="223"/>
      <c r="I47" s="216"/>
      <c r="J47" s="188"/>
      <c r="K47" s="223"/>
      <c r="L47" s="214"/>
      <c r="M47" s="214"/>
      <c r="N47" s="214"/>
      <c r="O47" s="214"/>
      <c r="P47" s="214"/>
      <c r="Q47" s="213"/>
      <c r="R47" s="213"/>
      <c r="S47" s="213"/>
    </row>
    <row r="48" spans="1:19" ht="13.5" customHeight="1">
      <c r="A48" s="224"/>
      <c r="B48" s="225"/>
      <c r="C48" s="536"/>
      <c r="D48" s="536"/>
      <c r="E48" s="536"/>
      <c r="F48" s="536"/>
      <c r="G48" s="536"/>
      <c r="H48" s="536"/>
      <c r="I48" s="536"/>
      <c r="J48" s="536"/>
      <c r="K48" s="536"/>
      <c r="L48" s="536"/>
      <c r="M48" s="536"/>
      <c r="N48" s="536"/>
      <c r="O48" s="536"/>
      <c r="P48" s="536"/>
      <c r="Q48" s="536"/>
      <c r="R48" s="536"/>
    </row>
    <row r="49" spans="1:13" ht="13.5" customHeight="1"/>
    <row r="50" spans="1:13" ht="13.5" customHeight="1"/>
    <row r="51" spans="1:13" ht="13.5" customHeight="1">
      <c r="A51" s="228"/>
      <c r="B51" s="315"/>
      <c r="C51" s="227"/>
      <c r="D51" s="227"/>
      <c r="E51" s="227"/>
      <c r="F51" s="227"/>
      <c r="G51" s="227"/>
      <c r="H51" s="227"/>
      <c r="I51" s="227"/>
      <c r="J51" s="227"/>
      <c r="K51" s="227"/>
      <c r="L51" s="227"/>
      <c r="M51" s="227"/>
    </row>
    <row r="52" spans="1:13" ht="13.5" customHeight="1">
      <c r="A52" s="228"/>
      <c r="B52" s="315"/>
      <c r="C52" s="229"/>
      <c r="D52" s="229"/>
      <c r="E52" s="229"/>
      <c r="F52" s="229"/>
      <c r="G52" s="230"/>
      <c r="H52" s="230"/>
      <c r="I52" s="230"/>
      <c r="J52" s="230"/>
      <c r="K52" s="231"/>
      <c r="L52" s="231"/>
      <c r="M52" s="231"/>
    </row>
    <row r="53" spans="1:13" ht="13.5" customHeight="1">
      <c r="A53" s="228"/>
      <c r="B53" s="315"/>
      <c r="C53" s="229"/>
      <c r="D53" s="229"/>
      <c r="E53" s="229"/>
      <c r="F53" s="229"/>
      <c r="G53" s="230"/>
      <c r="H53" s="230"/>
      <c r="I53" s="230"/>
      <c r="J53" s="230"/>
      <c r="K53" s="231"/>
      <c r="L53" s="231"/>
      <c r="M53" s="231"/>
    </row>
    <row r="54" spans="1:13" ht="13.5" customHeight="1">
      <c r="A54" s="228"/>
      <c r="B54" s="315"/>
      <c r="C54" s="229"/>
      <c r="D54" s="229"/>
      <c r="E54" s="229"/>
      <c r="F54" s="229"/>
      <c r="G54" s="230"/>
      <c r="H54" s="230"/>
      <c r="I54" s="230"/>
      <c r="J54" s="230"/>
      <c r="K54" s="231"/>
      <c r="L54" s="231"/>
      <c r="M54" s="231"/>
    </row>
    <row r="55" spans="1:13" ht="13.5" customHeight="1"/>
    <row r="56" spans="1:13" ht="13.5" customHeight="1"/>
    <row r="57" spans="1:13" ht="13.5" customHeight="1"/>
    <row r="58" spans="1:13" ht="13.5" customHeight="1"/>
    <row r="59" spans="1:13" ht="13.5" customHeight="1"/>
  </sheetData>
  <mergeCells count="30">
    <mergeCell ref="L44:R45"/>
    <mergeCell ref="L46:R46"/>
    <mergeCell ref="C48:R48"/>
    <mergeCell ref="C41:F41"/>
    <mergeCell ref="H41:R41"/>
    <mergeCell ref="C43:F43"/>
    <mergeCell ref="H43:J43"/>
    <mergeCell ref="H44:J45"/>
    <mergeCell ref="H46:J46"/>
    <mergeCell ref="L43:R43"/>
    <mergeCell ref="C33:F33"/>
    <mergeCell ref="C35:F35"/>
    <mergeCell ref="C39:F39"/>
    <mergeCell ref="H39:R39"/>
    <mergeCell ref="A27:R27"/>
    <mergeCell ref="C29:F29"/>
    <mergeCell ref="C31:F31"/>
    <mergeCell ref="H35:M35"/>
    <mergeCell ref="H36:M36"/>
    <mergeCell ref="L12:R13"/>
    <mergeCell ref="L14:R14"/>
    <mergeCell ref="A18:R19"/>
    <mergeCell ref="B22:R24"/>
    <mergeCell ref="H12:J13"/>
    <mergeCell ref="H14:J14"/>
    <mergeCell ref="A1:I1"/>
    <mergeCell ref="O1:R1"/>
    <mergeCell ref="M3:R3"/>
    <mergeCell ref="B7:I7"/>
    <mergeCell ref="H11:J11"/>
  </mergeCells>
  <phoneticPr fontId="3"/>
  <conditionalFormatting sqref="H39:R39 H41:R41 L46 L43:L44">
    <cfRule type="cellIs" dxfId="3" priority="2" operator="equal">
      <formula>""</formula>
    </cfRule>
  </conditionalFormatting>
  <printOptions horizontalCentered="1" verticalCentered="1"/>
  <pageMargins left="0.78740157480314965" right="0.39370078740157483" top="0.19685039370078741" bottom="0.19685039370078741" header="0.31496062992125984" footer="0.19685039370078741"/>
  <pageSetup paperSize="9" scale="95" orientation="portrait" blackAndWhite="1"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91E49-8014-4FB2-98AA-5001AE60379E}">
  <sheetPr>
    <tabColor rgb="FFFF0000"/>
  </sheetPr>
  <dimension ref="A1:AP38"/>
  <sheetViews>
    <sheetView view="pageBreakPreview" zoomScale="60" zoomScaleNormal="100" workbookViewId="0">
      <selection activeCell="N28" sqref="N28"/>
    </sheetView>
  </sheetViews>
  <sheetFormatPr defaultColWidth="3.1875" defaultRowHeight="17.25" customHeight="1"/>
  <cols>
    <col min="1" max="1" width="3.1875" style="180" customWidth="1"/>
    <col min="2" max="16384" width="3.1875" style="180"/>
  </cols>
  <sheetData>
    <row r="1" spans="1:23" ht="17.25" customHeight="1">
      <c r="A1" s="17" t="s">
        <v>404</v>
      </c>
      <c r="B1" s="367"/>
      <c r="C1" s="367"/>
      <c r="D1" s="367"/>
      <c r="E1" s="367"/>
      <c r="F1" s="367"/>
      <c r="G1" s="367"/>
      <c r="H1" s="367"/>
      <c r="I1" s="367"/>
      <c r="J1" s="367"/>
      <c r="K1" s="367"/>
      <c r="L1" s="367"/>
      <c r="M1" s="367"/>
      <c r="N1" s="367"/>
      <c r="O1" s="367"/>
      <c r="P1" s="367"/>
      <c r="Q1" s="367"/>
      <c r="R1" s="367"/>
      <c r="S1" s="17"/>
      <c r="T1" s="17"/>
      <c r="U1" s="17"/>
      <c r="V1" s="17"/>
      <c r="W1" s="17"/>
    </row>
    <row r="2" spans="1:23" ht="17.25" customHeight="1">
      <c r="A2" s="539"/>
      <c r="B2" s="539"/>
      <c r="C2" s="539"/>
      <c r="D2" s="539"/>
      <c r="E2" s="539"/>
      <c r="F2" s="539"/>
      <c r="G2" s="539"/>
      <c r="H2" s="539"/>
      <c r="I2" s="539"/>
      <c r="J2" s="539"/>
      <c r="K2" s="539"/>
      <c r="L2" s="539"/>
      <c r="M2" s="539"/>
      <c r="N2" s="539"/>
      <c r="O2" s="539"/>
      <c r="P2" s="539"/>
      <c r="Q2" s="539"/>
      <c r="R2" s="539"/>
      <c r="S2" s="539"/>
      <c r="T2" s="539"/>
      <c r="U2" s="539"/>
      <c r="V2" s="539"/>
      <c r="W2" s="539"/>
    </row>
    <row r="3" spans="1:23" ht="17.25" customHeight="1">
      <c r="A3" s="1305"/>
      <c r="B3" s="1305"/>
      <c r="C3" s="1305"/>
      <c r="D3" s="1305"/>
      <c r="E3" s="1305"/>
      <c r="F3" s="1305"/>
      <c r="G3" s="1305"/>
      <c r="H3" s="1305"/>
      <c r="I3" s="1305"/>
      <c r="J3" s="1305"/>
      <c r="K3" s="1305"/>
      <c r="L3" s="1305"/>
      <c r="M3" s="1305"/>
      <c r="N3" s="1305"/>
      <c r="O3" s="1305"/>
      <c r="P3" s="1316" t="s">
        <v>249</v>
      </c>
      <c r="Q3" s="1316"/>
      <c r="R3" s="1316"/>
      <c r="S3" s="1316"/>
      <c r="T3" s="1316"/>
      <c r="U3" s="1316"/>
      <c r="V3" s="1316"/>
      <c r="W3" s="17"/>
    </row>
    <row r="4" spans="1:23" ht="17.25" customHeight="1">
      <c r="A4" s="1305"/>
      <c r="B4" s="1305"/>
      <c r="C4" s="1305"/>
      <c r="D4" s="1305"/>
      <c r="E4" s="1305"/>
      <c r="F4" s="1305"/>
      <c r="G4" s="1305"/>
      <c r="H4" s="1305"/>
      <c r="I4" s="1305"/>
      <c r="J4" s="1305"/>
      <c r="K4" s="1305"/>
      <c r="L4" s="1305"/>
      <c r="M4" s="1305"/>
      <c r="N4" s="1305"/>
      <c r="O4" s="1305"/>
      <c r="P4" s="1305"/>
      <c r="Q4" s="1305"/>
      <c r="R4" s="1305"/>
      <c r="S4" s="1305"/>
      <c r="T4" s="1305"/>
      <c r="U4" s="1305"/>
      <c r="V4" s="1305"/>
      <c r="W4" s="17"/>
    </row>
    <row r="5" spans="1:23" ht="17.25" customHeight="1">
      <c r="A5" s="1310" t="str">
        <f>基本情報!E3</f>
        <v>上天草市長　堀江　隆臣　様</v>
      </c>
      <c r="B5" s="1305"/>
      <c r="C5" s="1305"/>
      <c r="D5" s="1305"/>
      <c r="E5" s="1305"/>
      <c r="F5" s="1305"/>
      <c r="G5" s="1305"/>
      <c r="H5" s="1305"/>
      <c r="I5" s="1305"/>
      <c r="J5" s="1305"/>
      <c r="K5" s="1305"/>
      <c r="L5" s="1305"/>
      <c r="M5" s="1305"/>
      <c r="N5" s="1305"/>
      <c r="O5" s="1314"/>
      <c r="P5" s="1314"/>
      <c r="Q5" s="1314"/>
      <c r="R5" s="1314"/>
      <c r="S5" s="1314"/>
      <c r="T5" s="1314"/>
      <c r="U5" s="1314"/>
      <c r="V5" s="1314"/>
      <c r="W5" s="368"/>
    </row>
    <row r="6" spans="1:23" ht="17.25" customHeight="1">
      <c r="A6" s="1314"/>
      <c r="B6" s="1305"/>
      <c r="C6" s="1305"/>
      <c r="D6" s="1305"/>
      <c r="E6" s="1305"/>
      <c r="F6" s="1305"/>
      <c r="G6" s="1305"/>
      <c r="H6" s="1305"/>
      <c r="I6" s="1305"/>
      <c r="J6" s="1305"/>
      <c r="K6" s="1305"/>
      <c r="L6" s="1305"/>
      <c r="M6" s="1305"/>
      <c r="N6" s="1305"/>
      <c r="O6" s="1314"/>
      <c r="P6" s="1314"/>
      <c r="Q6" s="1314"/>
      <c r="R6" s="1314"/>
      <c r="S6" s="1314"/>
      <c r="T6" s="1314"/>
      <c r="U6" s="1314"/>
      <c r="V6" s="1314"/>
      <c r="W6" s="368"/>
    </row>
    <row r="7" spans="1:23" ht="17.25" customHeight="1">
      <c r="A7" s="1305"/>
      <c r="B7" s="1305"/>
      <c r="C7" s="1305"/>
      <c r="D7" s="1305"/>
      <c r="E7" s="1305"/>
      <c r="F7" s="1305"/>
      <c r="G7" s="1305"/>
      <c r="H7" s="1305"/>
      <c r="I7" s="1305"/>
      <c r="J7" s="1305"/>
      <c r="K7" s="1305"/>
      <c r="L7" s="1305"/>
      <c r="M7" s="1305"/>
      <c r="N7" s="1305"/>
      <c r="O7" s="1305"/>
      <c r="P7" s="1305"/>
      <c r="Q7" s="1305"/>
      <c r="R7" s="1305"/>
      <c r="S7" s="1305"/>
      <c r="T7" s="1305"/>
      <c r="U7" s="1305"/>
      <c r="V7" s="1305"/>
      <c r="W7" s="17"/>
    </row>
    <row r="8" spans="1:23" ht="17.25" customHeight="1">
      <c r="A8" s="1305"/>
      <c r="B8" s="1305"/>
      <c r="C8" s="1305"/>
      <c r="D8" s="1305"/>
      <c r="E8" s="1305"/>
      <c r="F8" s="1305"/>
      <c r="G8" s="1305"/>
      <c r="H8" s="1305"/>
      <c r="I8" s="1305"/>
      <c r="J8" s="1305"/>
      <c r="K8" s="1305"/>
      <c r="L8" s="1314"/>
      <c r="M8" s="1317"/>
      <c r="N8" s="1317"/>
      <c r="O8" s="1317" t="str">
        <f>基本情報!B11</f>
        <v>熊本県○○市△△町□□番地</v>
      </c>
      <c r="P8" s="1317"/>
      <c r="Q8" s="1317"/>
      <c r="R8" s="1317"/>
      <c r="S8" s="1317"/>
      <c r="T8" s="1317"/>
      <c r="U8" s="1317"/>
      <c r="V8" s="1317"/>
      <c r="W8" s="17"/>
    </row>
    <row r="9" spans="1:23" ht="17.25" customHeight="1">
      <c r="A9" s="1305"/>
      <c r="B9" s="1318"/>
      <c r="C9" s="1305"/>
      <c r="D9" s="1305"/>
      <c r="E9" s="1305"/>
      <c r="F9" s="1305"/>
      <c r="G9" s="1305"/>
      <c r="H9" s="1305"/>
      <c r="I9" s="1305"/>
      <c r="J9" s="1305"/>
      <c r="K9" s="1305"/>
      <c r="L9" s="1314"/>
      <c r="M9" s="1317"/>
      <c r="N9" s="1318"/>
      <c r="O9" s="1317" t="str">
        <f>基本情報!B12</f>
        <v>○○○○設計事務所</v>
      </c>
      <c r="P9" s="1317"/>
      <c r="Q9" s="1317"/>
      <c r="R9" s="1317"/>
      <c r="S9" s="1317"/>
      <c r="T9" s="1317"/>
      <c r="U9" s="1317"/>
      <c r="V9" s="1318"/>
      <c r="W9" s="369"/>
    </row>
    <row r="10" spans="1:23" ht="17.25" customHeight="1">
      <c r="A10" s="1305"/>
      <c r="B10" s="1305"/>
      <c r="C10" s="1305"/>
      <c r="D10" s="1305"/>
      <c r="E10" s="1305"/>
      <c r="F10" s="1305"/>
      <c r="G10" s="1305"/>
      <c r="H10" s="1305"/>
      <c r="I10" s="1305"/>
      <c r="J10" s="1305"/>
      <c r="K10" s="1305"/>
      <c r="L10" s="1305"/>
      <c r="M10" s="1317"/>
      <c r="N10" s="1305"/>
      <c r="O10" s="1317" t="str">
        <f>基本情報!B13</f>
        <v>代表取締役　○○　○○</v>
      </c>
      <c r="P10" s="1317"/>
      <c r="Q10" s="1317"/>
      <c r="R10" s="1317"/>
      <c r="S10" s="1317"/>
      <c r="T10" s="1317"/>
      <c r="U10" s="1317"/>
      <c r="V10" s="1305"/>
      <c r="W10" s="17"/>
    </row>
    <row r="11" spans="1:23" ht="17.25" customHeight="1">
      <c r="A11" s="1305"/>
      <c r="B11" s="1305"/>
      <c r="C11" s="1305"/>
      <c r="D11" s="1305"/>
      <c r="E11" s="1305"/>
      <c r="F11" s="1305"/>
      <c r="G11" s="1305"/>
      <c r="H11" s="1305"/>
      <c r="I11" s="1305"/>
      <c r="J11" s="1305"/>
      <c r="K11" s="1305"/>
      <c r="L11" s="1305"/>
      <c r="M11" s="1305"/>
      <c r="N11" s="1305"/>
      <c r="O11" s="1305"/>
      <c r="P11" s="1305"/>
      <c r="Q11" s="1305"/>
      <c r="R11" s="1305"/>
      <c r="S11" s="1305"/>
      <c r="T11" s="1305"/>
      <c r="U11" s="1305"/>
      <c r="V11" s="1305"/>
      <c r="W11" s="17"/>
    </row>
    <row r="12" spans="1:23" ht="17.25" customHeight="1">
      <c r="A12" s="1305"/>
      <c r="B12" s="1305"/>
      <c r="C12" s="1305"/>
      <c r="D12" s="1305"/>
      <c r="E12" s="1305"/>
      <c r="F12" s="1305"/>
      <c r="G12" s="1305"/>
      <c r="H12" s="1305"/>
      <c r="I12" s="1305"/>
      <c r="J12" s="1305"/>
      <c r="K12" s="1305"/>
      <c r="L12" s="1305"/>
      <c r="M12" s="1305"/>
      <c r="N12" s="1305"/>
      <c r="O12" s="1305"/>
      <c r="P12" s="1305"/>
      <c r="Q12" s="1305"/>
      <c r="R12" s="1305"/>
      <c r="S12" s="1305"/>
      <c r="T12" s="1305"/>
      <c r="U12" s="1305"/>
      <c r="V12" s="1305"/>
      <c r="W12" s="17"/>
    </row>
    <row r="13" spans="1:23" ht="21">
      <c r="A13" s="540" t="s">
        <v>21</v>
      </c>
      <c r="B13" s="540"/>
      <c r="C13" s="540"/>
      <c r="D13" s="540"/>
      <c r="E13" s="540"/>
      <c r="F13" s="540"/>
      <c r="G13" s="540"/>
      <c r="H13" s="540"/>
      <c r="I13" s="540"/>
      <c r="J13" s="540"/>
      <c r="K13" s="540"/>
      <c r="L13" s="540"/>
      <c r="M13" s="540"/>
      <c r="N13" s="540"/>
      <c r="O13" s="540"/>
      <c r="P13" s="540"/>
      <c r="Q13" s="540"/>
      <c r="R13" s="540"/>
      <c r="S13" s="540"/>
      <c r="T13" s="540"/>
      <c r="U13" s="540"/>
      <c r="V13" s="540"/>
      <c r="W13" s="540"/>
    </row>
    <row r="14" spans="1:23" ht="18.75">
      <c r="A14" s="370"/>
      <c r="B14" s="370"/>
      <c r="C14" s="370"/>
      <c r="D14" s="370"/>
      <c r="E14" s="370"/>
      <c r="F14" s="370"/>
      <c r="G14" s="370"/>
      <c r="H14" s="370"/>
      <c r="I14" s="370"/>
      <c r="J14" s="370"/>
      <c r="K14" s="370"/>
      <c r="L14" s="370"/>
      <c r="M14" s="370"/>
      <c r="N14" s="370"/>
      <c r="O14" s="370"/>
      <c r="P14" s="370"/>
      <c r="Q14" s="370"/>
      <c r="R14" s="370"/>
      <c r="S14" s="370"/>
      <c r="T14" s="370"/>
      <c r="U14" s="370"/>
      <c r="V14" s="370"/>
      <c r="W14" s="370"/>
    </row>
    <row r="15" spans="1:23" ht="17.25" customHeight="1">
      <c r="A15" s="17"/>
      <c r="B15" s="17"/>
      <c r="C15" s="17"/>
      <c r="D15" s="17"/>
      <c r="E15" s="17"/>
      <c r="F15" s="17"/>
      <c r="G15" s="17"/>
      <c r="H15" s="17"/>
      <c r="I15" s="17"/>
      <c r="J15" s="17"/>
      <c r="K15" s="17"/>
      <c r="L15" s="17"/>
      <c r="M15" s="17"/>
      <c r="N15" s="17"/>
      <c r="O15" s="17"/>
      <c r="P15" s="17"/>
      <c r="Q15" s="17"/>
      <c r="R15" s="17"/>
      <c r="S15" s="17"/>
      <c r="T15" s="17"/>
      <c r="U15" s="17"/>
      <c r="V15" s="17"/>
      <c r="W15" s="17"/>
    </row>
    <row r="16" spans="1:23" ht="17.25" customHeight="1">
      <c r="A16" s="1304" t="s">
        <v>250</v>
      </c>
      <c r="B16" s="1304"/>
      <c r="C16" s="1304"/>
      <c r="D16" s="1304"/>
      <c r="E16" s="1304"/>
      <c r="F16" s="1304"/>
      <c r="G16" s="1304"/>
      <c r="H16" s="1304"/>
      <c r="I16" s="1304"/>
      <c r="J16" s="1304"/>
      <c r="K16" s="1304"/>
      <c r="L16" s="1304"/>
      <c r="M16" s="1304"/>
      <c r="N16" s="1304"/>
      <c r="O16" s="1304"/>
      <c r="P16" s="1304"/>
      <c r="Q16" s="1304"/>
      <c r="R16" s="1304"/>
      <c r="S16" s="1304"/>
      <c r="T16" s="1304"/>
      <c r="U16" s="1304"/>
      <c r="V16" s="1304"/>
      <c r="W16" s="1304"/>
    </row>
    <row r="17" spans="1:42" ht="17.25" customHeight="1">
      <c r="A17" s="1305"/>
      <c r="B17" s="1305"/>
      <c r="C17" s="1305"/>
      <c r="D17" s="1305"/>
      <c r="E17" s="1305"/>
      <c r="F17" s="1305"/>
      <c r="G17" s="1305"/>
      <c r="H17" s="1305"/>
      <c r="I17" s="1305"/>
      <c r="J17" s="1305"/>
      <c r="K17" s="1306"/>
      <c r="L17" s="1306"/>
      <c r="M17" s="1306"/>
      <c r="N17" s="1306"/>
      <c r="O17" s="1306"/>
      <c r="P17" s="1306"/>
      <c r="Q17" s="1306"/>
      <c r="R17" s="1306"/>
      <c r="S17" s="1305"/>
      <c r="T17" s="1305"/>
      <c r="U17" s="1305"/>
      <c r="V17" s="1305"/>
      <c r="W17" s="1305"/>
    </row>
    <row r="18" spans="1:42" ht="17.25" customHeight="1">
      <c r="A18" s="1305"/>
      <c r="B18" s="1305"/>
      <c r="C18" s="1305"/>
      <c r="D18" s="1305"/>
      <c r="E18" s="1305"/>
      <c r="F18" s="1305"/>
      <c r="G18" s="1305"/>
      <c r="H18" s="1305"/>
      <c r="I18" s="1305"/>
      <c r="J18" s="1305"/>
      <c r="K18" s="1306"/>
      <c r="L18" s="1306"/>
      <c r="M18" s="1306"/>
      <c r="N18" s="1306"/>
      <c r="O18" s="1306"/>
      <c r="P18" s="1306"/>
      <c r="Q18" s="1306"/>
      <c r="R18" s="1306"/>
      <c r="S18" s="1305"/>
      <c r="T18" s="1305"/>
      <c r="U18" s="1305"/>
      <c r="V18" s="1305"/>
      <c r="W18" s="1305"/>
    </row>
    <row r="19" spans="1:42" ht="17.25" customHeight="1">
      <c r="A19" s="1305"/>
      <c r="B19" s="1305"/>
      <c r="C19" s="1305"/>
      <c r="D19" s="1305"/>
      <c r="E19" s="1305"/>
      <c r="F19" s="1305"/>
      <c r="G19" s="1305"/>
      <c r="H19" s="1305"/>
      <c r="I19" s="1305"/>
      <c r="J19" s="1305"/>
      <c r="K19" s="1305"/>
      <c r="L19" s="1305"/>
      <c r="M19" s="1305"/>
      <c r="N19" s="1305"/>
      <c r="O19" s="1305"/>
      <c r="P19" s="1305"/>
      <c r="Q19" s="1305"/>
      <c r="R19" s="1305"/>
      <c r="S19" s="1305"/>
      <c r="T19" s="1305"/>
      <c r="U19" s="1305"/>
      <c r="V19" s="1305"/>
      <c r="W19" s="1305"/>
    </row>
    <row r="20" spans="1:42" ht="17.25" customHeight="1">
      <c r="A20" s="1305"/>
      <c r="B20" s="1307" t="s">
        <v>202</v>
      </c>
      <c r="C20" s="1307"/>
      <c r="D20" s="1307"/>
      <c r="E20" s="1307"/>
      <c r="F20" s="1307"/>
      <c r="G20" s="1308" t="s">
        <v>23</v>
      </c>
      <c r="H20" s="1309" t="str">
        <f>基本情報!B4</f>
        <v>○○○○○○○○○○○○○工事監理業務委託</v>
      </c>
      <c r="I20" s="1309"/>
      <c r="J20" s="1309"/>
      <c r="K20" s="1309"/>
      <c r="L20" s="1309"/>
      <c r="M20" s="1309"/>
      <c r="N20" s="1309"/>
      <c r="O20" s="1309"/>
      <c r="P20" s="1309"/>
      <c r="Q20" s="1309"/>
      <c r="R20" s="1309"/>
      <c r="S20" s="1309"/>
      <c r="T20" s="1309"/>
      <c r="U20" s="1309"/>
      <c r="V20" s="1309"/>
      <c r="W20" s="1305"/>
    </row>
    <row r="21" spans="1:42" ht="17.25" customHeight="1">
      <c r="A21" s="1310"/>
      <c r="B21" s="1310"/>
      <c r="C21" s="1310"/>
      <c r="D21" s="1310"/>
      <c r="E21" s="1310"/>
      <c r="F21" s="1310"/>
      <c r="G21" s="1310"/>
      <c r="H21" s="1310"/>
      <c r="I21" s="1310"/>
      <c r="J21" s="1310"/>
      <c r="K21" s="1310"/>
      <c r="L21" s="1310"/>
      <c r="M21" s="1310"/>
      <c r="N21" s="1310"/>
      <c r="O21" s="1310"/>
      <c r="P21" s="1310"/>
      <c r="Q21" s="1310"/>
      <c r="R21" s="1310"/>
      <c r="S21" s="1305"/>
      <c r="T21" s="1305"/>
      <c r="U21" s="1305"/>
      <c r="V21" s="1305"/>
      <c r="W21" s="1305"/>
    </row>
    <row r="22" spans="1:42" ht="17.25" customHeight="1">
      <c r="A22" s="1305"/>
      <c r="B22" s="1305"/>
      <c r="C22" s="1305"/>
      <c r="D22" s="1305"/>
      <c r="E22" s="1305"/>
      <c r="F22" s="1305"/>
      <c r="G22" s="1305"/>
      <c r="H22" s="1305"/>
      <c r="I22" s="1305"/>
      <c r="J22" s="1305"/>
      <c r="K22" s="1305"/>
      <c r="L22" s="1305"/>
      <c r="M22" s="1305"/>
      <c r="N22" s="1305"/>
      <c r="O22" s="1305"/>
      <c r="P22" s="1305"/>
      <c r="Q22" s="1305"/>
      <c r="R22" s="1305"/>
      <c r="S22" s="1305"/>
      <c r="T22" s="1305"/>
      <c r="U22" s="1305"/>
      <c r="V22" s="1305"/>
      <c r="W22" s="1305"/>
    </row>
    <row r="23" spans="1:42" ht="17.25" customHeight="1">
      <c r="A23" s="1311" t="s">
        <v>24</v>
      </c>
      <c r="B23" s="1311"/>
      <c r="C23" s="1311"/>
      <c r="D23" s="1311"/>
      <c r="E23" s="1311"/>
      <c r="F23" s="1311"/>
      <c r="G23" s="1311"/>
      <c r="H23" s="1311"/>
      <c r="I23" s="1311"/>
      <c r="J23" s="1311"/>
      <c r="K23" s="1311"/>
      <c r="L23" s="1311"/>
      <c r="M23" s="1311"/>
      <c r="N23" s="1311"/>
      <c r="O23" s="1311"/>
      <c r="P23" s="1311"/>
      <c r="Q23" s="1311"/>
      <c r="R23" s="1311"/>
      <c r="S23" s="1311"/>
      <c r="T23" s="1311"/>
      <c r="U23" s="1311"/>
      <c r="V23" s="1311"/>
      <c r="W23" s="1311"/>
    </row>
    <row r="24" spans="1:42" ht="17.25" customHeight="1">
      <c r="A24" s="1305"/>
      <c r="B24" s="1305"/>
      <c r="C24" s="1305"/>
      <c r="D24" s="1305"/>
      <c r="E24" s="1305"/>
      <c r="F24" s="1305"/>
      <c r="G24" s="1305"/>
      <c r="H24" s="1305"/>
      <c r="I24" s="1305"/>
      <c r="J24" s="1305"/>
      <c r="K24" s="1305"/>
      <c r="L24" s="1305"/>
      <c r="M24" s="1305"/>
      <c r="N24" s="1305"/>
      <c r="O24" s="1305"/>
      <c r="P24" s="1305"/>
      <c r="Q24" s="1305"/>
      <c r="R24" s="1305"/>
      <c r="S24" s="1305"/>
      <c r="T24" s="1305"/>
      <c r="U24" s="1305"/>
      <c r="V24" s="1305"/>
      <c r="W24" s="1305"/>
    </row>
    <row r="25" spans="1:42" ht="17.25" customHeight="1">
      <c r="A25" s="1305"/>
      <c r="B25" s="1305"/>
      <c r="C25" s="1305"/>
      <c r="D25" s="1305"/>
      <c r="E25" s="1305"/>
      <c r="F25" s="1305"/>
      <c r="G25" s="1305"/>
      <c r="H25" s="1305"/>
      <c r="I25" s="1305"/>
      <c r="J25" s="1305"/>
      <c r="K25" s="1305"/>
      <c r="L25" s="1305"/>
      <c r="M25" s="1305"/>
      <c r="N25" s="1305"/>
      <c r="O25" s="1305"/>
      <c r="P25" s="1305"/>
      <c r="Q25" s="1305"/>
      <c r="R25" s="1305"/>
      <c r="S25" s="1305"/>
      <c r="T25" s="1305"/>
      <c r="U25" s="1305"/>
      <c r="V25" s="1305"/>
      <c r="W25" s="1305"/>
      <c r="AD25" s="210"/>
      <c r="AE25" s="210"/>
      <c r="AF25" s="210"/>
      <c r="AG25" s="210"/>
      <c r="AH25" s="210"/>
      <c r="AI25" s="210"/>
      <c r="AJ25" s="210"/>
      <c r="AK25" s="210"/>
      <c r="AL25" s="210"/>
      <c r="AM25" s="210"/>
      <c r="AN25" s="210"/>
      <c r="AO25" s="210"/>
      <c r="AP25" s="210"/>
    </row>
    <row r="26" spans="1:42" ht="17.25" customHeight="1">
      <c r="A26" s="1305"/>
      <c r="B26" s="1305"/>
      <c r="C26" s="1305"/>
      <c r="D26" s="1312" t="s">
        <v>405</v>
      </c>
      <c r="E26" s="1312"/>
      <c r="F26" s="1312"/>
      <c r="G26" s="1312"/>
      <c r="H26" s="1312"/>
      <c r="I26" s="1312"/>
      <c r="J26" s="1312"/>
      <c r="K26" s="1312"/>
      <c r="L26" s="1312"/>
      <c r="M26" s="1312"/>
      <c r="N26" s="1313"/>
      <c r="O26" s="1313"/>
      <c r="P26" s="1305"/>
      <c r="Q26" s="1305"/>
      <c r="R26" s="1305"/>
      <c r="S26" s="1305"/>
      <c r="T26" s="1305"/>
      <c r="U26" s="1305"/>
      <c r="V26" s="1305"/>
      <c r="W26" s="1305"/>
      <c r="AD26" s="210"/>
      <c r="AE26" s="211"/>
      <c r="AF26" s="211"/>
      <c r="AG26" s="211"/>
      <c r="AH26" s="211"/>
      <c r="AI26" s="211"/>
      <c r="AJ26" s="211"/>
      <c r="AK26" s="211"/>
      <c r="AL26" s="211"/>
      <c r="AM26" s="211"/>
      <c r="AN26" s="210"/>
      <c r="AO26" s="210"/>
      <c r="AP26" s="210"/>
    </row>
    <row r="27" spans="1:42" ht="17.25" customHeight="1">
      <c r="A27" s="1305"/>
      <c r="B27" s="1314"/>
      <c r="C27" s="1305"/>
      <c r="D27" s="1312" t="s">
        <v>412</v>
      </c>
      <c r="E27" s="1312"/>
      <c r="F27" s="1312"/>
      <c r="G27" s="1312"/>
      <c r="H27" s="1312"/>
      <c r="I27" s="1312"/>
      <c r="J27" s="1312"/>
      <c r="K27" s="1312"/>
      <c r="L27" s="1312"/>
      <c r="M27" s="1312"/>
      <c r="N27" s="1313"/>
      <c r="O27" s="1313"/>
      <c r="P27" s="1305"/>
      <c r="Q27" s="1305"/>
      <c r="R27" s="1305"/>
      <c r="S27" s="1305"/>
      <c r="T27" s="1305"/>
      <c r="U27" s="1305"/>
      <c r="V27" s="1305"/>
      <c r="W27" s="1305"/>
      <c r="AD27" s="210"/>
      <c r="AE27" s="211"/>
      <c r="AF27" s="211"/>
      <c r="AG27" s="211"/>
      <c r="AH27" s="211"/>
      <c r="AI27" s="211"/>
      <c r="AJ27" s="211"/>
      <c r="AK27" s="211"/>
      <c r="AL27" s="211"/>
      <c r="AM27" s="211"/>
      <c r="AN27" s="210"/>
      <c r="AO27" s="210"/>
      <c r="AP27" s="210"/>
    </row>
    <row r="28" spans="1:42" ht="17.25" customHeight="1">
      <c r="A28" s="1305"/>
      <c r="B28" s="1314"/>
      <c r="C28" s="1305"/>
      <c r="D28" s="1312" t="s">
        <v>413</v>
      </c>
      <c r="E28" s="1312"/>
      <c r="F28" s="1312"/>
      <c r="G28" s="1312"/>
      <c r="H28" s="1312"/>
      <c r="I28" s="1312"/>
      <c r="J28" s="1312"/>
      <c r="K28" s="1312"/>
      <c r="L28" s="1312"/>
      <c r="M28" s="1312"/>
      <c r="N28" s="1313"/>
      <c r="O28" s="1313"/>
      <c r="P28" s="1305"/>
      <c r="Q28" s="1305"/>
      <c r="R28" s="1305"/>
      <c r="S28" s="1305"/>
      <c r="T28" s="1305"/>
      <c r="U28" s="1305"/>
      <c r="V28" s="1305"/>
      <c r="W28" s="1305"/>
      <c r="AD28" s="210"/>
      <c r="AE28" s="211"/>
      <c r="AF28" s="211"/>
      <c r="AG28" s="211"/>
      <c r="AH28" s="211"/>
      <c r="AI28" s="211"/>
      <c r="AJ28" s="211"/>
      <c r="AK28" s="211"/>
      <c r="AL28" s="211"/>
      <c r="AM28" s="211"/>
      <c r="AN28" s="210"/>
      <c r="AO28" s="210"/>
      <c r="AP28" s="210"/>
    </row>
    <row r="29" spans="1:42" ht="17.25" customHeight="1">
      <c r="A29" s="1305"/>
      <c r="B29" s="1314"/>
      <c r="C29" s="1305"/>
      <c r="D29" s="1312" t="s">
        <v>414</v>
      </c>
      <c r="E29" s="1312"/>
      <c r="F29" s="1312"/>
      <c r="G29" s="1312"/>
      <c r="H29" s="1312"/>
      <c r="I29" s="1312"/>
      <c r="J29" s="1312"/>
      <c r="K29" s="1312"/>
      <c r="L29" s="1312"/>
      <c r="M29" s="1312"/>
      <c r="N29" s="1313"/>
      <c r="O29" s="1313"/>
      <c r="P29" s="1305"/>
      <c r="Q29" s="1305"/>
      <c r="R29" s="1305"/>
      <c r="S29" s="1305"/>
      <c r="T29" s="1305"/>
      <c r="U29" s="1305"/>
      <c r="V29" s="1305"/>
      <c r="W29" s="1305"/>
      <c r="AD29" s="210"/>
      <c r="AE29" s="211"/>
      <c r="AF29" s="211"/>
      <c r="AG29" s="211"/>
      <c r="AH29" s="211"/>
      <c r="AI29" s="211"/>
      <c r="AJ29" s="211"/>
      <c r="AK29" s="211"/>
      <c r="AL29" s="211"/>
      <c r="AM29" s="211"/>
      <c r="AN29" s="210"/>
      <c r="AO29" s="210"/>
      <c r="AP29" s="210"/>
    </row>
    <row r="30" spans="1:42" ht="17.25" customHeight="1">
      <c r="A30" s="1305"/>
      <c r="B30" s="1314"/>
      <c r="C30" s="1305"/>
      <c r="D30" s="1312" t="s">
        <v>415</v>
      </c>
      <c r="E30" s="1312"/>
      <c r="F30" s="1312"/>
      <c r="G30" s="1312"/>
      <c r="H30" s="1312"/>
      <c r="I30" s="1312"/>
      <c r="J30" s="1312"/>
      <c r="K30" s="1312"/>
      <c r="L30" s="1312"/>
      <c r="M30" s="1312"/>
      <c r="N30" s="1313"/>
      <c r="O30" s="1313"/>
      <c r="P30" s="1305"/>
      <c r="Q30" s="1305"/>
      <c r="R30" s="1305"/>
      <c r="S30" s="1305"/>
      <c r="T30" s="1305"/>
      <c r="U30" s="1305"/>
      <c r="V30" s="1305"/>
      <c r="W30" s="1305"/>
      <c r="AD30" s="210"/>
      <c r="AE30" s="211"/>
      <c r="AF30" s="211"/>
      <c r="AG30" s="211"/>
      <c r="AH30" s="211"/>
      <c r="AI30" s="211"/>
      <c r="AJ30" s="211"/>
      <c r="AK30" s="211"/>
      <c r="AL30" s="211"/>
      <c r="AM30" s="211"/>
      <c r="AN30" s="210"/>
      <c r="AO30" s="210"/>
      <c r="AP30" s="210"/>
    </row>
    <row r="31" spans="1:42" ht="17.25" customHeight="1">
      <c r="A31" s="1305"/>
      <c r="B31" s="1314"/>
      <c r="C31" s="1305"/>
      <c r="D31" s="1312" t="s">
        <v>416</v>
      </c>
      <c r="E31" s="1312"/>
      <c r="F31" s="1312"/>
      <c r="G31" s="1312"/>
      <c r="H31" s="1312"/>
      <c r="I31" s="1312"/>
      <c r="J31" s="1312"/>
      <c r="K31" s="1312"/>
      <c r="L31" s="1312"/>
      <c r="M31" s="1312"/>
      <c r="N31" s="1313"/>
      <c r="O31" s="1313"/>
      <c r="P31" s="1305"/>
      <c r="Q31" s="1305"/>
      <c r="R31" s="1305"/>
      <c r="S31" s="1305"/>
      <c r="T31" s="1305"/>
      <c r="U31" s="1305"/>
      <c r="V31" s="1305"/>
      <c r="W31" s="1305"/>
      <c r="AD31" s="210"/>
      <c r="AE31" s="211"/>
      <c r="AF31" s="211"/>
      <c r="AG31" s="211"/>
      <c r="AH31" s="211"/>
      <c r="AI31" s="211"/>
      <c r="AJ31" s="211"/>
      <c r="AK31" s="211"/>
      <c r="AL31" s="211"/>
      <c r="AM31" s="211"/>
      <c r="AN31" s="210"/>
      <c r="AO31" s="210"/>
      <c r="AP31" s="210"/>
    </row>
    <row r="32" spans="1:42" ht="17.25" customHeight="1">
      <c r="A32" s="1305"/>
      <c r="B32" s="1314"/>
      <c r="C32" s="1305"/>
      <c r="D32" s="1312" t="s">
        <v>417</v>
      </c>
      <c r="E32" s="1312"/>
      <c r="F32" s="1312"/>
      <c r="G32" s="1312"/>
      <c r="H32" s="1312"/>
      <c r="I32" s="1312"/>
      <c r="J32" s="1312"/>
      <c r="K32" s="1312"/>
      <c r="L32" s="1312"/>
      <c r="M32" s="1312"/>
      <c r="N32" s="1313"/>
      <c r="O32" s="1313"/>
      <c r="P32" s="1305"/>
      <c r="Q32" s="1305"/>
      <c r="R32" s="1305"/>
      <c r="S32" s="1305"/>
      <c r="T32" s="1305"/>
      <c r="U32" s="1305"/>
      <c r="V32" s="1305"/>
      <c r="W32" s="1305"/>
      <c r="AD32" s="210"/>
      <c r="AE32" s="211"/>
      <c r="AF32" s="211"/>
      <c r="AG32" s="211"/>
      <c r="AH32" s="211"/>
      <c r="AI32" s="211"/>
      <c r="AJ32" s="211"/>
      <c r="AK32" s="211"/>
      <c r="AL32" s="211"/>
      <c r="AM32" s="211"/>
      <c r="AN32" s="210"/>
      <c r="AO32" s="210"/>
      <c r="AP32" s="210"/>
    </row>
    <row r="33" spans="1:42" ht="17.25" customHeight="1">
      <c r="A33" s="1305"/>
      <c r="B33" s="1314"/>
      <c r="C33" s="1305"/>
      <c r="D33" s="1312" t="s">
        <v>418</v>
      </c>
      <c r="E33" s="1312"/>
      <c r="F33" s="1312"/>
      <c r="G33" s="1312"/>
      <c r="H33" s="1312"/>
      <c r="I33" s="1312"/>
      <c r="J33" s="1312"/>
      <c r="K33" s="1312"/>
      <c r="L33" s="1312"/>
      <c r="M33" s="1312"/>
      <c r="N33" s="1313"/>
      <c r="O33" s="1313"/>
      <c r="P33" s="1305"/>
      <c r="Q33" s="1305"/>
      <c r="R33" s="1305"/>
      <c r="S33" s="1305"/>
      <c r="T33" s="1305"/>
      <c r="U33" s="1305"/>
      <c r="V33" s="1305"/>
      <c r="W33" s="1305"/>
      <c r="AD33" s="210"/>
      <c r="AE33" s="211"/>
      <c r="AF33" s="211"/>
      <c r="AG33" s="211"/>
      <c r="AH33" s="211"/>
      <c r="AI33" s="211"/>
      <c r="AJ33" s="211"/>
      <c r="AK33" s="211"/>
      <c r="AL33" s="211"/>
      <c r="AM33" s="211"/>
      <c r="AN33" s="210"/>
      <c r="AO33" s="210"/>
      <c r="AP33" s="210"/>
    </row>
    <row r="34" spans="1:42" ht="17.25" customHeight="1">
      <c r="A34" s="1305"/>
      <c r="B34" s="1314"/>
      <c r="C34" s="1305"/>
      <c r="D34" s="1312" t="s">
        <v>419</v>
      </c>
      <c r="E34" s="1312"/>
      <c r="F34" s="1312"/>
      <c r="G34" s="1312"/>
      <c r="H34" s="1312"/>
      <c r="I34" s="1312"/>
      <c r="J34" s="1312"/>
      <c r="K34" s="1312"/>
      <c r="L34" s="1312"/>
      <c r="M34" s="1312"/>
      <c r="N34" s="1313"/>
      <c r="O34" s="1313"/>
      <c r="P34" s="1305"/>
      <c r="Q34" s="1305"/>
      <c r="R34" s="1305"/>
      <c r="S34" s="1305"/>
      <c r="T34" s="1305"/>
      <c r="U34" s="1305"/>
      <c r="V34" s="1305"/>
      <c r="W34" s="1305"/>
      <c r="AD34" s="210"/>
      <c r="AE34" s="210"/>
      <c r="AF34" s="210"/>
      <c r="AG34" s="210"/>
      <c r="AH34" s="210"/>
      <c r="AI34" s="210"/>
      <c r="AJ34" s="210"/>
      <c r="AK34" s="210"/>
      <c r="AL34" s="210"/>
      <c r="AM34" s="210"/>
      <c r="AN34" s="210"/>
      <c r="AO34" s="210"/>
      <c r="AP34" s="210"/>
    </row>
    <row r="35" spans="1:42" ht="17.25" customHeight="1">
      <c r="A35" s="1305"/>
      <c r="B35" s="1314"/>
      <c r="C35" s="1305"/>
      <c r="D35" s="1313"/>
      <c r="E35" s="1315"/>
      <c r="F35" s="1312"/>
      <c r="G35" s="1312"/>
      <c r="H35" s="1312"/>
      <c r="I35" s="1312"/>
      <c r="J35" s="1312"/>
      <c r="K35" s="1312"/>
      <c r="L35" s="1312"/>
      <c r="M35" s="1312"/>
      <c r="N35" s="1313"/>
      <c r="O35" s="1313"/>
      <c r="P35" s="1305"/>
      <c r="Q35" s="1305"/>
      <c r="R35" s="1305"/>
      <c r="S35" s="1305"/>
      <c r="T35" s="1305"/>
      <c r="U35" s="1305"/>
      <c r="V35" s="1305"/>
      <c r="W35" s="1305"/>
      <c r="AD35" s="210"/>
      <c r="AE35" s="210"/>
      <c r="AF35" s="210"/>
      <c r="AG35" s="210"/>
      <c r="AH35" s="210"/>
      <c r="AI35" s="210"/>
      <c r="AJ35" s="210"/>
      <c r="AK35" s="210"/>
      <c r="AL35" s="210"/>
      <c r="AM35" s="210"/>
      <c r="AN35" s="210"/>
      <c r="AO35" s="210"/>
      <c r="AP35" s="210"/>
    </row>
    <row r="36" spans="1:42" ht="17.25" customHeight="1">
      <c r="A36" s="1305"/>
      <c r="B36" s="1305"/>
      <c r="C36" s="1305"/>
      <c r="D36" s="1305"/>
      <c r="E36" s="1305"/>
      <c r="F36" s="1305"/>
      <c r="G36" s="1305"/>
      <c r="H36" s="1305"/>
      <c r="I36" s="1305"/>
      <c r="J36" s="1305"/>
      <c r="K36" s="1305"/>
      <c r="L36" s="1305"/>
      <c r="M36" s="1305"/>
      <c r="N36" s="1305"/>
      <c r="O36" s="1305"/>
      <c r="P36" s="1305"/>
      <c r="Q36" s="1305"/>
      <c r="R36" s="1305"/>
      <c r="S36" s="1305"/>
      <c r="T36" s="1305"/>
      <c r="U36" s="1305"/>
      <c r="V36" s="1305"/>
      <c r="W36" s="1305"/>
    </row>
    <row r="37" spans="1:42" ht="17.25" customHeight="1">
      <c r="A37" s="17"/>
      <c r="B37" s="17"/>
      <c r="C37" s="17"/>
      <c r="D37" s="17"/>
      <c r="E37" s="17"/>
      <c r="F37" s="17"/>
      <c r="G37" s="17"/>
      <c r="H37" s="17"/>
      <c r="I37" s="17"/>
      <c r="J37" s="17"/>
      <c r="K37" s="17"/>
      <c r="L37" s="17"/>
      <c r="M37" s="17"/>
      <c r="N37" s="17"/>
      <c r="O37" s="17"/>
      <c r="P37" s="17"/>
      <c r="Q37" s="17"/>
      <c r="R37" s="17"/>
      <c r="S37" s="17"/>
      <c r="T37" s="17"/>
      <c r="U37" s="17"/>
      <c r="V37" s="17"/>
      <c r="W37" s="17"/>
    </row>
    <row r="38" spans="1:42" ht="17.25" customHeight="1">
      <c r="A38" s="17"/>
      <c r="B38" s="368"/>
      <c r="C38" s="17"/>
      <c r="D38" s="17"/>
      <c r="E38" s="17"/>
      <c r="F38" s="17"/>
      <c r="G38" s="17"/>
      <c r="H38" s="17"/>
      <c r="I38" s="17"/>
      <c r="J38" s="17"/>
      <c r="K38" s="17"/>
      <c r="L38" s="17"/>
      <c r="M38" s="17"/>
      <c r="N38" s="17"/>
      <c r="O38" s="17"/>
      <c r="P38" s="17"/>
      <c r="Q38" s="17"/>
      <c r="R38" s="17"/>
      <c r="S38" s="17"/>
      <c r="T38" s="17"/>
      <c r="U38" s="17"/>
      <c r="V38" s="17"/>
      <c r="W38" s="17"/>
    </row>
  </sheetData>
  <mergeCells count="7">
    <mergeCell ref="A23:W23"/>
    <mergeCell ref="P3:V3"/>
    <mergeCell ref="A2:W2"/>
    <mergeCell ref="A13:W13"/>
    <mergeCell ref="A16:W16"/>
    <mergeCell ref="B20:F20"/>
    <mergeCell ref="H20:V20"/>
  </mergeCells>
  <phoneticPr fontId="3"/>
  <pageMargins left="0.98425196850393704" right="0.78740157480314965" top="0.98425196850393704" bottom="0.98425196850393704"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5856E-3564-4F0A-969D-26932D1BF67D}">
  <sheetPr>
    <tabColor rgb="FFFFFF00"/>
    <pageSetUpPr fitToPage="1"/>
  </sheetPr>
  <dimension ref="A1:AY39"/>
  <sheetViews>
    <sheetView workbookViewId="0"/>
  </sheetViews>
  <sheetFormatPr defaultColWidth="2.25" defaultRowHeight="17.649999999999999"/>
  <cols>
    <col min="1" max="9" width="2.25" style="12" customWidth="1"/>
    <col min="10" max="57" width="2.6875" style="12" customWidth="1"/>
    <col min="58" max="16384" width="2.25" style="12"/>
  </cols>
  <sheetData>
    <row r="1" spans="1:51" ht="13.5" customHeight="1">
      <c r="A1" s="10" t="s">
        <v>406</v>
      </c>
      <c r="B1" s="11"/>
      <c r="C1" s="11"/>
      <c r="D1" s="11"/>
      <c r="E1" s="11"/>
      <c r="F1" s="11"/>
      <c r="G1" s="11"/>
      <c r="H1" s="11"/>
      <c r="I1" s="11"/>
      <c r="J1" s="11"/>
      <c r="K1" s="11"/>
      <c r="L1" s="11"/>
      <c r="M1" s="11"/>
      <c r="N1" s="11"/>
      <c r="O1" s="11"/>
      <c r="P1" s="11"/>
      <c r="Q1" s="11"/>
      <c r="R1" s="11"/>
      <c r="S1" s="11"/>
      <c r="T1" s="11"/>
      <c r="U1" s="11"/>
      <c r="V1" s="11"/>
      <c r="W1" s="11"/>
      <c r="X1" s="11"/>
      <c r="Y1" s="11"/>
      <c r="Z1" s="11"/>
      <c r="AA1" s="11"/>
      <c r="AB1" s="178"/>
      <c r="AC1" s="178"/>
      <c r="AD1" s="178"/>
      <c r="AE1" s="178"/>
      <c r="AF1" s="178"/>
      <c r="AG1" s="178"/>
      <c r="AH1" s="11"/>
      <c r="AI1" s="11"/>
      <c r="AJ1" s="11"/>
      <c r="AK1" s="11"/>
      <c r="AL1" s="11"/>
      <c r="AM1" s="11"/>
      <c r="AN1" s="11"/>
      <c r="AO1" s="11"/>
      <c r="AP1" s="11"/>
      <c r="AQ1" s="11"/>
      <c r="AR1" s="11"/>
      <c r="AS1" s="11"/>
      <c r="AT1" s="11"/>
      <c r="AU1" s="11"/>
      <c r="AV1" s="11"/>
      <c r="AW1" s="11"/>
      <c r="AX1" s="11"/>
      <c r="AY1" s="11"/>
    </row>
    <row r="2" spans="1:51" ht="26.1" customHeight="1">
      <c r="A2" s="624" t="s">
        <v>12</v>
      </c>
      <c r="B2" s="624"/>
      <c r="C2" s="624"/>
      <c r="D2" s="624"/>
      <c r="E2" s="624"/>
      <c r="F2" s="624"/>
      <c r="G2" s="624"/>
      <c r="H2" s="624"/>
      <c r="I2" s="624"/>
      <c r="J2" s="624"/>
      <c r="K2" s="624"/>
      <c r="L2" s="624"/>
      <c r="M2" s="624"/>
      <c r="N2" s="624"/>
      <c r="O2" s="624"/>
      <c r="P2" s="624"/>
      <c r="Q2" s="624"/>
      <c r="R2" s="624"/>
      <c r="S2" s="624"/>
      <c r="T2" s="624"/>
      <c r="U2" s="624"/>
      <c r="V2" s="624"/>
      <c r="W2" s="624"/>
      <c r="X2" s="624"/>
      <c r="Y2" s="624"/>
      <c r="Z2" s="624"/>
      <c r="AA2" s="624"/>
      <c r="AB2" s="624"/>
      <c r="AC2" s="624"/>
      <c r="AD2" s="624"/>
      <c r="AE2" s="624"/>
      <c r="AF2" s="624"/>
      <c r="AG2" s="624"/>
      <c r="AH2" s="624"/>
      <c r="AI2" s="624"/>
      <c r="AJ2" s="624"/>
      <c r="AK2" s="624"/>
      <c r="AL2" s="624"/>
      <c r="AM2" s="624"/>
      <c r="AN2" s="624"/>
      <c r="AO2" s="624"/>
      <c r="AP2" s="624"/>
      <c r="AQ2" s="624"/>
      <c r="AR2" s="624"/>
      <c r="AS2" s="624"/>
      <c r="AT2" s="624"/>
      <c r="AU2" s="624"/>
      <c r="AV2" s="624"/>
      <c r="AW2" s="624"/>
      <c r="AX2" s="624"/>
      <c r="AY2" s="624"/>
    </row>
    <row r="3" spans="1:51" ht="13.5" customHeight="1">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78"/>
      <c r="AC3" s="178"/>
      <c r="AD3" s="178"/>
      <c r="AE3" s="178"/>
      <c r="AF3" s="178"/>
      <c r="AG3" s="178"/>
      <c r="AH3" s="11"/>
      <c r="AI3" s="11"/>
      <c r="AJ3" s="11"/>
      <c r="AK3" s="11"/>
      <c r="AL3" s="11"/>
      <c r="AM3" s="11"/>
      <c r="AN3" s="11"/>
      <c r="AO3" s="11"/>
      <c r="AP3" s="11"/>
      <c r="AQ3" s="11"/>
      <c r="AR3" s="11"/>
      <c r="AS3" s="11"/>
      <c r="AT3" s="11"/>
      <c r="AU3" s="11"/>
      <c r="AV3" s="11"/>
      <c r="AW3" s="11"/>
      <c r="AX3" s="11"/>
      <c r="AY3" s="11"/>
    </row>
    <row r="4" spans="1:51" ht="13.5" customHeight="1">
      <c r="A4" s="625" t="s">
        <v>226</v>
      </c>
      <c r="B4" s="625"/>
      <c r="C4" s="625"/>
      <c r="D4" s="625"/>
      <c r="E4" s="625"/>
      <c r="F4" s="625"/>
      <c r="G4" s="11"/>
      <c r="H4" s="11" t="str">
        <f>基本情報!B3</f>
        <v>令和○年度　上○○第○号</v>
      </c>
      <c r="I4" s="11"/>
      <c r="J4" s="11"/>
      <c r="K4" s="11"/>
      <c r="L4" s="11"/>
      <c r="M4" s="11"/>
      <c r="N4" s="11"/>
      <c r="O4" s="11"/>
      <c r="P4" s="11"/>
      <c r="Q4" s="11"/>
      <c r="R4" s="11"/>
      <c r="S4" s="11"/>
      <c r="T4" s="11"/>
      <c r="U4" s="11"/>
      <c r="V4" s="11"/>
      <c r="W4" s="11"/>
      <c r="X4" s="11"/>
      <c r="Y4" s="11"/>
      <c r="Z4" s="11"/>
      <c r="AA4" s="11"/>
      <c r="AB4" s="178"/>
      <c r="AC4" s="178"/>
      <c r="AD4" s="178"/>
      <c r="AE4" s="178"/>
      <c r="AF4" s="178"/>
      <c r="AG4" s="178"/>
      <c r="AH4" s="571" t="str">
        <f>基本情報!A11</f>
        <v>住所</v>
      </c>
      <c r="AI4" s="571"/>
      <c r="AJ4" s="571"/>
      <c r="AK4" s="571"/>
      <c r="AL4" s="571"/>
      <c r="AM4" s="179"/>
      <c r="AN4" s="573" t="str">
        <f>基本情報!B11</f>
        <v>熊本県○○市△△町□□番地</v>
      </c>
      <c r="AO4" s="573"/>
      <c r="AP4" s="573"/>
      <c r="AQ4" s="573"/>
      <c r="AR4" s="573"/>
      <c r="AS4" s="573"/>
      <c r="AT4" s="573"/>
      <c r="AU4" s="573"/>
      <c r="AV4" s="573"/>
      <c r="AW4" s="573"/>
      <c r="AX4" s="573"/>
      <c r="AY4" s="573"/>
    </row>
    <row r="5" spans="1:51" ht="13.5" customHeight="1">
      <c r="A5" s="571" t="s">
        <v>227</v>
      </c>
      <c r="B5" s="571"/>
      <c r="C5" s="571"/>
      <c r="D5" s="571"/>
      <c r="E5" s="571"/>
      <c r="F5" s="571"/>
      <c r="G5" s="11"/>
      <c r="H5" s="11" t="str">
        <f>基本情報!B4</f>
        <v>○○○○○○○○○○○○○工事監理業務委託</v>
      </c>
      <c r="I5" s="11"/>
      <c r="J5" s="11"/>
      <c r="K5" s="11"/>
      <c r="L5" s="11"/>
      <c r="M5" s="11"/>
      <c r="N5" s="11"/>
      <c r="O5" s="11"/>
      <c r="P5" s="11"/>
      <c r="Q5" s="11"/>
      <c r="R5" s="11"/>
      <c r="S5" s="11"/>
      <c r="T5" s="11"/>
      <c r="U5" s="11"/>
      <c r="V5" s="11"/>
      <c r="W5" s="11"/>
      <c r="X5" s="11"/>
      <c r="Y5" s="11"/>
      <c r="Z5" s="11"/>
      <c r="AA5" s="11"/>
      <c r="AB5" s="178"/>
      <c r="AC5" s="178"/>
      <c r="AD5" s="178"/>
      <c r="AE5" s="178"/>
      <c r="AF5" s="178"/>
      <c r="AG5" s="178"/>
      <c r="AH5" s="571" t="str">
        <f>基本情報!A12</f>
        <v>商号又は名称</v>
      </c>
      <c r="AI5" s="571"/>
      <c r="AJ5" s="571"/>
      <c r="AK5" s="571"/>
      <c r="AL5" s="571"/>
      <c r="AM5" s="179"/>
      <c r="AN5" s="573" t="str">
        <f>基本情報!B12</f>
        <v>○○○○設計事務所</v>
      </c>
      <c r="AO5" s="573"/>
      <c r="AP5" s="573"/>
      <c r="AQ5" s="573"/>
      <c r="AR5" s="573"/>
      <c r="AS5" s="573"/>
      <c r="AT5" s="573"/>
      <c r="AU5" s="573"/>
      <c r="AV5" s="573"/>
      <c r="AW5" s="573"/>
      <c r="AX5" s="573"/>
      <c r="AY5" s="573"/>
    </row>
    <row r="6" spans="1:51" ht="13.5" customHeight="1">
      <c r="A6" s="571" t="s">
        <v>228</v>
      </c>
      <c r="B6" s="571"/>
      <c r="C6" s="571"/>
      <c r="D6" s="571"/>
      <c r="E6" s="571"/>
      <c r="F6" s="571"/>
      <c r="G6" s="582" t="s">
        <v>13</v>
      </c>
      <c r="H6" s="582"/>
      <c r="I6" s="628" t="str">
        <f>基本情報!B6</f>
        <v>令和○○年○○月○○日</v>
      </c>
      <c r="J6" s="628"/>
      <c r="K6" s="628"/>
      <c r="L6" s="628"/>
      <c r="M6" s="628"/>
      <c r="N6" s="628"/>
      <c r="O6" s="628"/>
      <c r="P6" s="628"/>
      <c r="Q6" s="629" t="s">
        <v>229</v>
      </c>
      <c r="R6" s="629"/>
      <c r="S6" s="628" t="str">
        <f>基本情報!B7</f>
        <v>令和○○年○○月○○日</v>
      </c>
      <c r="T6" s="628"/>
      <c r="U6" s="628"/>
      <c r="V6" s="628"/>
      <c r="W6" s="628"/>
      <c r="X6" s="628"/>
      <c r="Y6" s="628"/>
      <c r="Z6" s="628"/>
      <c r="AA6" s="11"/>
      <c r="AB6" s="198"/>
      <c r="AC6" s="178"/>
      <c r="AD6" s="178"/>
      <c r="AE6" s="178"/>
      <c r="AF6" s="178"/>
      <c r="AG6" s="178"/>
      <c r="AH6" s="572" t="str">
        <f>基本情報!A13</f>
        <v>代表者肩書・氏名</v>
      </c>
      <c r="AI6" s="572"/>
      <c r="AJ6" s="572"/>
      <c r="AK6" s="572"/>
      <c r="AL6" s="572"/>
      <c r="AM6" s="177"/>
      <c r="AN6" s="573" t="str">
        <f>基本情報!B13</f>
        <v>代表取締役　○○　○○</v>
      </c>
      <c r="AO6" s="573"/>
      <c r="AP6" s="573"/>
      <c r="AQ6" s="573"/>
      <c r="AR6" s="573"/>
      <c r="AS6" s="573"/>
      <c r="AT6" s="573"/>
      <c r="AU6" s="573"/>
      <c r="AV6" s="573"/>
      <c r="AW6" s="573"/>
      <c r="AX6" s="573"/>
      <c r="AY6" s="573"/>
    </row>
    <row r="7" spans="1:51" ht="13.5" customHeight="1" thickBot="1">
      <c r="A7" s="11"/>
      <c r="B7" s="11"/>
      <c r="C7" s="11"/>
      <c r="D7" s="11"/>
      <c r="E7" s="11"/>
      <c r="F7" s="11"/>
      <c r="G7" s="11"/>
      <c r="H7" s="11"/>
      <c r="I7" s="11"/>
      <c r="J7" s="11"/>
      <c r="K7" s="11"/>
      <c r="L7" s="11"/>
      <c r="M7" s="11"/>
      <c r="N7" s="11"/>
      <c r="O7" s="11"/>
      <c r="P7" s="11"/>
      <c r="Q7" s="11"/>
      <c r="R7" s="11"/>
      <c r="S7" s="11"/>
      <c r="T7" s="11"/>
      <c r="U7" s="11"/>
      <c r="V7" s="11"/>
      <c r="W7" s="11"/>
      <c r="X7" s="11"/>
      <c r="Y7" s="11"/>
      <c r="Z7" s="11"/>
      <c r="AA7" s="11"/>
      <c r="AB7" s="178"/>
      <c r="AC7" s="178"/>
      <c r="AD7" s="178"/>
      <c r="AE7" s="178"/>
      <c r="AF7" s="178"/>
      <c r="AG7" s="178"/>
      <c r="AH7" s="11"/>
      <c r="AI7" s="11"/>
      <c r="AJ7" s="11"/>
      <c r="AK7" s="11"/>
      <c r="AL7" s="11"/>
      <c r="AM7" s="11"/>
      <c r="AN7" s="11"/>
      <c r="AO7" s="11"/>
      <c r="AP7" s="11"/>
      <c r="AQ7" s="11"/>
      <c r="AR7" s="11"/>
      <c r="AS7" s="11"/>
      <c r="AT7" s="11"/>
      <c r="AU7" s="11"/>
      <c r="AV7" s="11"/>
      <c r="AW7" s="11"/>
      <c r="AX7" s="11"/>
      <c r="AY7" s="11"/>
    </row>
    <row r="8" spans="1:51" ht="13.5" customHeight="1">
      <c r="A8" s="14"/>
      <c r="B8" s="15"/>
      <c r="C8" s="15"/>
      <c r="D8" s="15"/>
      <c r="E8" s="15"/>
      <c r="F8" s="15"/>
      <c r="G8" s="15"/>
      <c r="H8" s="595" t="s">
        <v>14</v>
      </c>
      <c r="I8" s="595"/>
      <c r="J8" s="615" t="s">
        <v>236</v>
      </c>
      <c r="K8" s="615"/>
      <c r="L8" s="615"/>
      <c r="M8" s="615"/>
      <c r="N8" s="594"/>
      <c r="O8" s="619" t="s">
        <v>14</v>
      </c>
      <c r="P8" s="626" t="s">
        <v>236</v>
      </c>
      <c r="Q8" s="595"/>
      <c r="R8" s="595"/>
      <c r="S8" s="595"/>
      <c r="T8" s="595"/>
      <c r="U8" s="619" t="s">
        <v>14</v>
      </c>
      <c r="V8" s="614" t="s">
        <v>236</v>
      </c>
      <c r="W8" s="615"/>
      <c r="X8" s="615"/>
      <c r="Y8" s="615"/>
      <c r="Z8" s="594"/>
      <c r="AA8" s="619" t="s">
        <v>14</v>
      </c>
      <c r="AB8" s="614" t="s">
        <v>236</v>
      </c>
      <c r="AC8" s="615"/>
      <c r="AD8" s="615"/>
      <c r="AE8" s="615"/>
      <c r="AF8" s="594"/>
      <c r="AG8" s="619" t="s">
        <v>14</v>
      </c>
      <c r="AH8" s="614" t="s">
        <v>236</v>
      </c>
      <c r="AI8" s="615"/>
      <c r="AJ8" s="615"/>
      <c r="AK8" s="615"/>
      <c r="AL8" s="594"/>
      <c r="AM8" s="619" t="s">
        <v>14</v>
      </c>
      <c r="AN8" s="614" t="s">
        <v>236</v>
      </c>
      <c r="AO8" s="615"/>
      <c r="AP8" s="615"/>
      <c r="AQ8" s="615"/>
      <c r="AR8" s="594"/>
      <c r="AS8" s="595" t="s">
        <v>14</v>
      </c>
      <c r="AT8" s="594" t="s">
        <v>230</v>
      </c>
      <c r="AU8" s="595"/>
      <c r="AV8" s="595"/>
      <c r="AW8" s="595"/>
      <c r="AX8" s="595"/>
      <c r="AY8" s="596"/>
    </row>
    <row r="9" spans="1:51" ht="13.5" customHeight="1">
      <c r="A9" s="16"/>
      <c r="B9" s="11"/>
      <c r="C9" s="11"/>
      <c r="D9" s="11"/>
      <c r="E9" s="11"/>
      <c r="F9" s="11"/>
      <c r="G9" s="11"/>
      <c r="H9" s="582"/>
      <c r="I9" s="582"/>
      <c r="J9" s="617"/>
      <c r="K9" s="617"/>
      <c r="L9" s="617"/>
      <c r="M9" s="617"/>
      <c r="N9" s="618"/>
      <c r="O9" s="620"/>
      <c r="P9" s="627"/>
      <c r="Q9" s="621"/>
      <c r="R9" s="621"/>
      <c r="S9" s="621"/>
      <c r="T9" s="621"/>
      <c r="U9" s="620"/>
      <c r="V9" s="616"/>
      <c r="W9" s="617"/>
      <c r="X9" s="617"/>
      <c r="Y9" s="617"/>
      <c r="Z9" s="618"/>
      <c r="AA9" s="620"/>
      <c r="AB9" s="616"/>
      <c r="AC9" s="617"/>
      <c r="AD9" s="617"/>
      <c r="AE9" s="617"/>
      <c r="AF9" s="618"/>
      <c r="AG9" s="620"/>
      <c r="AH9" s="616"/>
      <c r="AI9" s="617"/>
      <c r="AJ9" s="617"/>
      <c r="AK9" s="617"/>
      <c r="AL9" s="618"/>
      <c r="AM9" s="620"/>
      <c r="AN9" s="616"/>
      <c r="AO9" s="617"/>
      <c r="AP9" s="617"/>
      <c r="AQ9" s="617"/>
      <c r="AR9" s="618"/>
      <c r="AS9" s="621"/>
      <c r="AT9" s="597"/>
      <c r="AU9" s="598"/>
      <c r="AV9" s="598"/>
      <c r="AW9" s="598"/>
      <c r="AX9" s="598"/>
      <c r="AY9" s="599"/>
    </row>
    <row r="10" spans="1:51" ht="13.5" customHeight="1">
      <c r="A10" s="16"/>
      <c r="B10" s="11"/>
      <c r="C10" s="11"/>
      <c r="D10" s="11"/>
      <c r="E10" s="11"/>
      <c r="F10" s="11"/>
      <c r="G10" s="11"/>
      <c r="H10" s="611" t="s">
        <v>15</v>
      </c>
      <c r="I10" s="611"/>
      <c r="J10" s="612">
        <v>1</v>
      </c>
      <c r="K10" s="590"/>
      <c r="L10" s="590">
        <v>11</v>
      </c>
      <c r="M10" s="590"/>
      <c r="N10" s="590">
        <v>21</v>
      </c>
      <c r="O10" s="590"/>
      <c r="P10" s="590">
        <v>1</v>
      </c>
      <c r="Q10" s="590"/>
      <c r="R10" s="590">
        <v>11</v>
      </c>
      <c r="S10" s="590"/>
      <c r="T10" s="590">
        <v>21</v>
      </c>
      <c r="U10" s="590"/>
      <c r="V10" s="590">
        <v>1</v>
      </c>
      <c r="W10" s="590"/>
      <c r="X10" s="590">
        <v>11</v>
      </c>
      <c r="Y10" s="590"/>
      <c r="Z10" s="590">
        <v>21</v>
      </c>
      <c r="AA10" s="590"/>
      <c r="AB10" s="590">
        <v>1</v>
      </c>
      <c r="AC10" s="590"/>
      <c r="AD10" s="590">
        <v>11</v>
      </c>
      <c r="AE10" s="590"/>
      <c r="AF10" s="590">
        <v>21</v>
      </c>
      <c r="AG10" s="590"/>
      <c r="AH10" s="590">
        <v>1</v>
      </c>
      <c r="AI10" s="590"/>
      <c r="AJ10" s="590">
        <v>11</v>
      </c>
      <c r="AK10" s="590"/>
      <c r="AL10" s="590">
        <v>21</v>
      </c>
      <c r="AM10" s="590"/>
      <c r="AN10" s="590">
        <v>1</v>
      </c>
      <c r="AO10" s="590"/>
      <c r="AP10" s="590">
        <v>11</v>
      </c>
      <c r="AQ10" s="590"/>
      <c r="AR10" s="590">
        <v>21</v>
      </c>
      <c r="AS10" s="622"/>
      <c r="AT10" s="597"/>
      <c r="AU10" s="598"/>
      <c r="AV10" s="598"/>
      <c r="AW10" s="598"/>
      <c r="AX10" s="598"/>
      <c r="AY10" s="599"/>
    </row>
    <row r="11" spans="1:51" ht="13.5" customHeight="1">
      <c r="A11" s="16"/>
      <c r="B11" s="606" t="s">
        <v>16</v>
      </c>
      <c r="C11" s="606"/>
      <c r="D11" s="606"/>
      <c r="E11" s="606"/>
      <c r="F11" s="606"/>
      <c r="G11" s="11"/>
      <c r="H11" s="611"/>
      <c r="I11" s="611"/>
      <c r="J11" s="613"/>
      <c r="K11" s="591"/>
      <c r="L11" s="591"/>
      <c r="M11" s="591"/>
      <c r="N11" s="591"/>
      <c r="O11" s="591"/>
      <c r="P11" s="591"/>
      <c r="Q11" s="591"/>
      <c r="R11" s="591"/>
      <c r="S11" s="591"/>
      <c r="T11" s="591"/>
      <c r="U11" s="591"/>
      <c r="V11" s="591"/>
      <c r="W11" s="591"/>
      <c r="X11" s="591"/>
      <c r="Y11" s="591"/>
      <c r="Z11" s="591"/>
      <c r="AA11" s="591"/>
      <c r="AB11" s="591"/>
      <c r="AC11" s="591"/>
      <c r="AD11" s="591"/>
      <c r="AE11" s="591"/>
      <c r="AF11" s="591"/>
      <c r="AG11" s="591"/>
      <c r="AH11" s="591"/>
      <c r="AI11" s="591"/>
      <c r="AJ11" s="591"/>
      <c r="AK11" s="591"/>
      <c r="AL11" s="591"/>
      <c r="AM11" s="591"/>
      <c r="AN11" s="591"/>
      <c r="AO11" s="591"/>
      <c r="AP11" s="591"/>
      <c r="AQ11" s="591"/>
      <c r="AR11" s="591"/>
      <c r="AS11" s="623"/>
      <c r="AT11" s="600"/>
      <c r="AU11" s="601"/>
      <c r="AV11" s="601"/>
      <c r="AW11" s="601"/>
      <c r="AX11" s="601"/>
      <c r="AY11" s="602"/>
    </row>
    <row r="12" spans="1:51" ht="13.5" customHeight="1">
      <c r="A12" s="607" t="s">
        <v>407</v>
      </c>
      <c r="B12" s="608"/>
      <c r="C12" s="608"/>
      <c r="D12" s="608"/>
      <c r="E12" s="608"/>
      <c r="F12" s="608"/>
      <c r="G12" s="608"/>
      <c r="H12" s="608"/>
      <c r="I12" s="609"/>
      <c r="J12" s="610"/>
      <c r="K12" s="592"/>
      <c r="L12" s="592"/>
      <c r="M12" s="592"/>
      <c r="N12" s="592"/>
      <c r="O12" s="592"/>
      <c r="P12" s="592"/>
      <c r="Q12" s="592"/>
      <c r="R12" s="592"/>
      <c r="S12" s="592"/>
      <c r="T12" s="592"/>
      <c r="U12" s="592"/>
      <c r="V12" s="592"/>
      <c r="W12" s="592"/>
      <c r="X12" s="592"/>
      <c r="Y12" s="592"/>
      <c r="Z12" s="592"/>
      <c r="AA12" s="592"/>
      <c r="AB12" s="592"/>
      <c r="AC12" s="592"/>
      <c r="AD12" s="592"/>
      <c r="AE12" s="592"/>
      <c r="AF12" s="592"/>
      <c r="AG12" s="592"/>
      <c r="AH12" s="592"/>
      <c r="AI12" s="592"/>
      <c r="AJ12" s="592"/>
      <c r="AK12" s="592"/>
      <c r="AL12" s="592"/>
      <c r="AM12" s="592"/>
      <c r="AN12" s="592"/>
      <c r="AO12" s="592"/>
      <c r="AP12" s="592"/>
      <c r="AQ12" s="592"/>
      <c r="AR12" s="592"/>
      <c r="AS12" s="593"/>
      <c r="AT12" s="603"/>
      <c r="AU12" s="604"/>
      <c r="AV12" s="604"/>
      <c r="AW12" s="604"/>
      <c r="AX12" s="604"/>
      <c r="AY12" s="605"/>
    </row>
    <row r="13" spans="1:51" ht="13.5" customHeight="1">
      <c r="A13" s="578"/>
      <c r="B13" s="579"/>
      <c r="C13" s="579"/>
      <c r="D13" s="579"/>
      <c r="E13" s="579"/>
      <c r="F13" s="579"/>
      <c r="G13" s="579"/>
      <c r="H13" s="579"/>
      <c r="I13" s="580"/>
      <c r="J13" s="581"/>
      <c r="K13" s="574"/>
      <c r="L13" s="574"/>
      <c r="M13" s="574"/>
      <c r="N13" s="574"/>
      <c r="O13" s="574"/>
      <c r="P13" s="574"/>
      <c r="Q13" s="574"/>
      <c r="R13" s="574"/>
      <c r="S13" s="574"/>
      <c r="T13" s="574"/>
      <c r="U13" s="574"/>
      <c r="V13" s="574"/>
      <c r="W13" s="574"/>
      <c r="X13" s="574"/>
      <c r="Y13" s="574"/>
      <c r="Z13" s="574"/>
      <c r="AA13" s="574"/>
      <c r="AB13" s="574"/>
      <c r="AC13" s="574"/>
      <c r="AD13" s="574"/>
      <c r="AE13" s="574"/>
      <c r="AF13" s="574"/>
      <c r="AG13" s="574"/>
      <c r="AH13" s="574"/>
      <c r="AI13" s="574"/>
      <c r="AJ13" s="574"/>
      <c r="AK13" s="574"/>
      <c r="AL13" s="574"/>
      <c r="AM13" s="574"/>
      <c r="AN13" s="574"/>
      <c r="AO13" s="574"/>
      <c r="AP13" s="574"/>
      <c r="AQ13" s="574"/>
      <c r="AR13" s="574"/>
      <c r="AS13" s="575"/>
      <c r="AT13" s="565"/>
      <c r="AU13" s="566"/>
      <c r="AV13" s="566"/>
      <c r="AW13" s="566"/>
      <c r="AX13" s="566"/>
      <c r="AY13" s="567"/>
    </row>
    <row r="14" spans="1:51" ht="13.5" customHeight="1">
      <c r="A14" s="587" t="s">
        <v>408</v>
      </c>
      <c r="B14" s="579"/>
      <c r="C14" s="579"/>
      <c r="D14" s="579"/>
      <c r="E14" s="579"/>
      <c r="F14" s="579"/>
      <c r="G14" s="579"/>
      <c r="H14" s="579"/>
      <c r="I14" s="580"/>
      <c r="J14" s="581"/>
      <c r="K14" s="574"/>
      <c r="L14" s="574"/>
      <c r="M14" s="574"/>
      <c r="N14" s="574"/>
      <c r="O14" s="574"/>
      <c r="P14" s="574"/>
      <c r="Q14" s="574"/>
      <c r="R14" s="574"/>
      <c r="S14" s="574"/>
      <c r="T14" s="574"/>
      <c r="U14" s="574"/>
      <c r="V14" s="574"/>
      <c r="W14" s="574"/>
      <c r="X14" s="574"/>
      <c r="Y14" s="574"/>
      <c r="Z14" s="574"/>
      <c r="AA14" s="574"/>
      <c r="AB14" s="574"/>
      <c r="AC14" s="574"/>
      <c r="AD14" s="574"/>
      <c r="AE14" s="574"/>
      <c r="AF14" s="574"/>
      <c r="AG14" s="574"/>
      <c r="AH14" s="574"/>
      <c r="AI14" s="574"/>
      <c r="AJ14" s="574"/>
      <c r="AK14" s="574"/>
      <c r="AL14" s="574"/>
      <c r="AM14" s="574"/>
      <c r="AN14" s="574"/>
      <c r="AO14" s="574"/>
      <c r="AP14" s="574"/>
      <c r="AQ14" s="574"/>
      <c r="AR14" s="574"/>
      <c r="AS14" s="575"/>
      <c r="AT14" s="541"/>
      <c r="AU14" s="542"/>
      <c r="AV14" s="542"/>
      <c r="AW14" s="542"/>
      <c r="AX14" s="542"/>
      <c r="AY14" s="543"/>
    </row>
    <row r="15" spans="1:51" ht="13.5" customHeight="1">
      <c r="A15" s="578"/>
      <c r="B15" s="579"/>
      <c r="C15" s="579"/>
      <c r="D15" s="579"/>
      <c r="E15" s="579"/>
      <c r="F15" s="579"/>
      <c r="G15" s="579"/>
      <c r="H15" s="579"/>
      <c r="I15" s="580"/>
      <c r="J15" s="581"/>
      <c r="K15" s="574"/>
      <c r="L15" s="574"/>
      <c r="M15" s="574"/>
      <c r="N15" s="574"/>
      <c r="O15" s="574"/>
      <c r="P15" s="574"/>
      <c r="Q15" s="574"/>
      <c r="R15" s="574"/>
      <c r="S15" s="574"/>
      <c r="T15" s="574"/>
      <c r="U15" s="574"/>
      <c r="V15" s="574"/>
      <c r="W15" s="574"/>
      <c r="X15" s="574"/>
      <c r="Y15" s="574"/>
      <c r="Z15" s="574"/>
      <c r="AA15" s="574"/>
      <c r="AB15" s="574"/>
      <c r="AC15" s="574"/>
      <c r="AD15" s="574"/>
      <c r="AE15" s="574"/>
      <c r="AF15" s="574"/>
      <c r="AG15" s="574"/>
      <c r="AH15" s="574"/>
      <c r="AI15" s="574"/>
      <c r="AJ15" s="574"/>
      <c r="AK15" s="574"/>
      <c r="AL15" s="574"/>
      <c r="AM15" s="574"/>
      <c r="AN15" s="574"/>
      <c r="AO15" s="574"/>
      <c r="AP15" s="574"/>
      <c r="AQ15" s="574"/>
      <c r="AR15" s="574"/>
      <c r="AS15" s="575"/>
      <c r="AT15" s="568"/>
      <c r="AU15" s="569"/>
      <c r="AV15" s="569"/>
      <c r="AW15" s="569"/>
      <c r="AX15" s="569"/>
      <c r="AY15" s="570"/>
    </row>
    <row r="16" spans="1:51" ht="13.5" customHeight="1">
      <c r="A16" s="587" t="s">
        <v>409</v>
      </c>
      <c r="B16" s="588"/>
      <c r="C16" s="588"/>
      <c r="D16" s="588"/>
      <c r="E16" s="588"/>
      <c r="F16" s="588"/>
      <c r="G16" s="588"/>
      <c r="H16" s="588"/>
      <c r="I16" s="589"/>
      <c r="J16" s="581"/>
      <c r="K16" s="574"/>
      <c r="L16" s="574"/>
      <c r="M16" s="574"/>
      <c r="N16" s="574"/>
      <c r="O16" s="574"/>
      <c r="P16" s="574"/>
      <c r="Q16" s="574"/>
      <c r="R16" s="574"/>
      <c r="S16" s="574"/>
      <c r="T16" s="574"/>
      <c r="U16" s="574"/>
      <c r="V16" s="574"/>
      <c r="W16" s="574"/>
      <c r="X16" s="574"/>
      <c r="Y16" s="574"/>
      <c r="Z16" s="574"/>
      <c r="AA16" s="574"/>
      <c r="AB16" s="574"/>
      <c r="AC16" s="574"/>
      <c r="AD16" s="574"/>
      <c r="AE16" s="574"/>
      <c r="AF16" s="574"/>
      <c r="AG16" s="574"/>
      <c r="AH16" s="574"/>
      <c r="AI16" s="574"/>
      <c r="AJ16" s="574"/>
      <c r="AK16" s="574"/>
      <c r="AL16" s="574"/>
      <c r="AM16" s="574"/>
      <c r="AN16" s="574"/>
      <c r="AO16" s="574"/>
      <c r="AP16" s="574"/>
      <c r="AQ16" s="574"/>
      <c r="AR16" s="574"/>
      <c r="AS16" s="575"/>
      <c r="AT16" s="541"/>
      <c r="AU16" s="542"/>
      <c r="AV16" s="542"/>
      <c r="AW16" s="542"/>
      <c r="AX16" s="542"/>
      <c r="AY16" s="543"/>
    </row>
    <row r="17" spans="1:51" ht="13.5" customHeight="1">
      <c r="A17" s="587"/>
      <c r="B17" s="588"/>
      <c r="C17" s="588"/>
      <c r="D17" s="588"/>
      <c r="E17" s="588"/>
      <c r="F17" s="588"/>
      <c r="G17" s="588"/>
      <c r="H17" s="588"/>
      <c r="I17" s="589"/>
      <c r="J17" s="581"/>
      <c r="K17" s="574"/>
      <c r="L17" s="574"/>
      <c r="M17" s="574"/>
      <c r="N17" s="574"/>
      <c r="O17" s="574"/>
      <c r="P17" s="574"/>
      <c r="Q17" s="574"/>
      <c r="R17" s="574"/>
      <c r="S17" s="574"/>
      <c r="T17" s="574"/>
      <c r="U17" s="574"/>
      <c r="V17" s="574"/>
      <c r="W17" s="574"/>
      <c r="X17" s="574"/>
      <c r="Y17" s="574"/>
      <c r="Z17" s="574"/>
      <c r="AA17" s="574"/>
      <c r="AB17" s="574"/>
      <c r="AC17" s="574"/>
      <c r="AD17" s="574"/>
      <c r="AE17" s="574"/>
      <c r="AF17" s="574"/>
      <c r="AG17" s="574"/>
      <c r="AH17" s="574"/>
      <c r="AI17" s="574"/>
      <c r="AJ17" s="574"/>
      <c r="AK17" s="574"/>
      <c r="AL17" s="574"/>
      <c r="AM17" s="574"/>
      <c r="AN17" s="574"/>
      <c r="AO17" s="574"/>
      <c r="AP17" s="574"/>
      <c r="AQ17" s="574"/>
      <c r="AR17" s="574"/>
      <c r="AS17" s="575"/>
      <c r="AT17" s="568"/>
      <c r="AU17" s="569"/>
      <c r="AV17" s="569"/>
      <c r="AW17" s="569"/>
      <c r="AX17" s="569"/>
      <c r="AY17" s="570"/>
    </row>
    <row r="18" spans="1:51" ht="13.5" customHeight="1">
      <c r="A18" s="578" t="s">
        <v>410</v>
      </c>
      <c r="B18" s="579"/>
      <c r="C18" s="579"/>
      <c r="D18" s="579"/>
      <c r="E18" s="579"/>
      <c r="F18" s="579"/>
      <c r="G18" s="579"/>
      <c r="H18" s="579"/>
      <c r="I18" s="580"/>
      <c r="J18" s="581"/>
      <c r="K18" s="574"/>
      <c r="L18" s="574"/>
      <c r="M18" s="574"/>
      <c r="N18" s="574"/>
      <c r="O18" s="574"/>
      <c r="P18" s="574"/>
      <c r="Q18" s="574"/>
      <c r="R18" s="574"/>
      <c r="S18" s="574"/>
      <c r="T18" s="574"/>
      <c r="U18" s="574"/>
      <c r="V18" s="574"/>
      <c r="W18" s="574"/>
      <c r="X18" s="574"/>
      <c r="Y18" s="574"/>
      <c r="Z18" s="574"/>
      <c r="AA18" s="574"/>
      <c r="AB18" s="574"/>
      <c r="AC18" s="574"/>
      <c r="AD18" s="574"/>
      <c r="AE18" s="574"/>
      <c r="AF18" s="574"/>
      <c r="AG18" s="574"/>
      <c r="AH18" s="574"/>
      <c r="AI18" s="574"/>
      <c r="AJ18" s="574"/>
      <c r="AK18" s="574"/>
      <c r="AL18" s="574"/>
      <c r="AM18" s="574"/>
      <c r="AN18" s="574"/>
      <c r="AO18" s="574"/>
      <c r="AP18" s="574"/>
      <c r="AQ18" s="574"/>
      <c r="AR18" s="574"/>
      <c r="AS18" s="575"/>
      <c r="AT18" s="565"/>
      <c r="AU18" s="566"/>
      <c r="AV18" s="566"/>
      <c r="AW18" s="566"/>
      <c r="AX18" s="566"/>
      <c r="AY18" s="567"/>
    </row>
    <row r="19" spans="1:51" ht="13.5" customHeight="1">
      <c r="A19" s="578"/>
      <c r="B19" s="579"/>
      <c r="C19" s="579"/>
      <c r="D19" s="579"/>
      <c r="E19" s="579"/>
      <c r="F19" s="579"/>
      <c r="G19" s="579"/>
      <c r="H19" s="579"/>
      <c r="I19" s="580"/>
      <c r="J19" s="581"/>
      <c r="K19" s="574"/>
      <c r="L19" s="574"/>
      <c r="M19" s="574"/>
      <c r="N19" s="574"/>
      <c r="O19" s="574"/>
      <c r="P19" s="574"/>
      <c r="Q19" s="574"/>
      <c r="R19" s="574"/>
      <c r="S19" s="574"/>
      <c r="T19" s="574"/>
      <c r="U19" s="574"/>
      <c r="V19" s="574"/>
      <c r="W19" s="574"/>
      <c r="X19" s="574"/>
      <c r="Y19" s="574"/>
      <c r="Z19" s="574"/>
      <c r="AA19" s="574"/>
      <c r="AB19" s="574"/>
      <c r="AC19" s="574"/>
      <c r="AD19" s="574"/>
      <c r="AE19" s="574"/>
      <c r="AF19" s="574"/>
      <c r="AG19" s="574"/>
      <c r="AH19" s="574"/>
      <c r="AI19" s="574"/>
      <c r="AJ19" s="574"/>
      <c r="AK19" s="574"/>
      <c r="AL19" s="574"/>
      <c r="AM19" s="574"/>
      <c r="AN19" s="574"/>
      <c r="AO19" s="574"/>
      <c r="AP19" s="574"/>
      <c r="AQ19" s="574"/>
      <c r="AR19" s="574"/>
      <c r="AS19" s="575"/>
      <c r="AT19" s="565"/>
      <c r="AU19" s="566"/>
      <c r="AV19" s="566"/>
      <c r="AW19" s="566"/>
      <c r="AX19" s="566"/>
      <c r="AY19" s="567"/>
    </row>
    <row r="20" spans="1:51" ht="13.5" customHeight="1">
      <c r="A20" s="578" t="s">
        <v>411</v>
      </c>
      <c r="B20" s="579"/>
      <c r="C20" s="579"/>
      <c r="D20" s="579"/>
      <c r="E20" s="579"/>
      <c r="F20" s="579"/>
      <c r="G20" s="579"/>
      <c r="H20" s="579"/>
      <c r="I20" s="580"/>
      <c r="J20" s="581"/>
      <c r="K20" s="574"/>
      <c r="L20" s="574"/>
      <c r="M20" s="574"/>
      <c r="N20" s="574"/>
      <c r="O20" s="574"/>
      <c r="P20" s="574"/>
      <c r="Q20" s="574"/>
      <c r="R20" s="574"/>
      <c r="S20" s="574"/>
      <c r="T20" s="574"/>
      <c r="U20" s="574"/>
      <c r="V20" s="574"/>
      <c r="W20" s="574"/>
      <c r="X20" s="574"/>
      <c r="Y20" s="574"/>
      <c r="Z20" s="574"/>
      <c r="AA20" s="574"/>
      <c r="AB20" s="574"/>
      <c r="AC20" s="574"/>
      <c r="AD20" s="574"/>
      <c r="AE20" s="574"/>
      <c r="AF20" s="574"/>
      <c r="AG20" s="574"/>
      <c r="AH20" s="574"/>
      <c r="AI20" s="574"/>
      <c r="AJ20" s="574"/>
      <c r="AK20" s="574"/>
      <c r="AL20" s="574"/>
      <c r="AM20" s="574"/>
      <c r="AN20" s="574"/>
      <c r="AO20" s="574"/>
      <c r="AP20" s="574"/>
      <c r="AQ20" s="574"/>
      <c r="AR20" s="574"/>
      <c r="AS20" s="575"/>
      <c r="AT20" s="541"/>
      <c r="AU20" s="542"/>
      <c r="AV20" s="542"/>
      <c r="AW20" s="542"/>
      <c r="AX20" s="542"/>
      <c r="AY20" s="543"/>
    </row>
    <row r="21" spans="1:51" ht="13.5" customHeight="1">
      <c r="A21" s="578"/>
      <c r="B21" s="579"/>
      <c r="C21" s="579"/>
      <c r="D21" s="579"/>
      <c r="E21" s="579"/>
      <c r="F21" s="579"/>
      <c r="G21" s="579"/>
      <c r="H21" s="579"/>
      <c r="I21" s="580"/>
      <c r="J21" s="581"/>
      <c r="K21" s="574"/>
      <c r="L21" s="574"/>
      <c r="M21" s="574"/>
      <c r="N21" s="574"/>
      <c r="O21" s="574"/>
      <c r="P21" s="574"/>
      <c r="Q21" s="574"/>
      <c r="R21" s="574"/>
      <c r="S21" s="574"/>
      <c r="T21" s="574"/>
      <c r="U21" s="574"/>
      <c r="V21" s="574"/>
      <c r="W21" s="574"/>
      <c r="X21" s="574"/>
      <c r="Y21" s="574"/>
      <c r="Z21" s="574"/>
      <c r="AA21" s="574"/>
      <c r="AB21" s="574"/>
      <c r="AC21" s="574"/>
      <c r="AD21" s="574"/>
      <c r="AE21" s="574"/>
      <c r="AF21" s="574"/>
      <c r="AG21" s="574"/>
      <c r="AH21" s="574"/>
      <c r="AI21" s="574"/>
      <c r="AJ21" s="574"/>
      <c r="AK21" s="574"/>
      <c r="AL21" s="574"/>
      <c r="AM21" s="574"/>
      <c r="AN21" s="574"/>
      <c r="AO21" s="574"/>
      <c r="AP21" s="574"/>
      <c r="AQ21" s="574"/>
      <c r="AR21" s="574"/>
      <c r="AS21" s="575"/>
      <c r="AT21" s="568"/>
      <c r="AU21" s="569"/>
      <c r="AV21" s="569"/>
      <c r="AW21" s="569"/>
      <c r="AX21" s="569"/>
      <c r="AY21" s="570"/>
    </row>
    <row r="22" spans="1:51" ht="13.5" customHeight="1">
      <c r="A22" s="578" t="s">
        <v>231</v>
      </c>
      <c r="B22" s="579"/>
      <c r="C22" s="579"/>
      <c r="D22" s="579"/>
      <c r="E22" s="579"/>
      <c r="F22" s="579"/>
      <c r="G22" s="579"/>
      <c r="H22" s="579"/>
      <c r="I22" s="580"/>
      <c r="J22" s="581"/>
      <c r="K22" s="574"/>
      <c r="L22" s="574"/>
      <c r="M22" s="574"/>
      <c r="N22" s="574"/>
      <c r="O22" s="574"/>
      <c r="P22" s="574"/>
      <c r="Q22" s="574"/>
      <c r="R22" s="574"/>
      <c r="S22" s="574"/>
      <c r="T22" s="574"/>
      <c r="U22" s="574"/>
      <c r="V22" s="574"/>
      <c r="W22" s="574"/>
      <c r="X22" s="574"/>
      <c r="Y22" s="574"/>
      <c r="Z22" s="574"/>
      <c r="AA22" s="574"/>
      <c r="AB22" s="574"/>
      <c r="AC22" s="574"/>
      <c r="AD22" s="574"/>
      <c r="AE22" s="574"/>
      <c r="AF22" s="574"/>
      <c r="AG22" s="574"/>
      <c r="AH22" s="574"/>
      <c r="AI22" s="574"/>
      <c r="AJ22" s="574"/>
      <c r="AK22" s="574"/>
      <c r="AL22" s="574"/>
      <c r="AM22" s="574"/>
      <c r="AN22" s="574"/>
      <c r="AO22" s="574"/>
      <c r="AP22" s="574"/>
      <c r="AQ22" s="574"/>
      <c r="AR22" s="574"/>
      <c r="AS22" s="575"/>
      <c r="AT22" s="565"/>
      <c r="AU22" s="566"/>
      <c r="AV22" s="566"/>
      <c r="AW22" s="566"/>
      <c r="AX22" s="566"/>
      <c r="AY22" s="567"/>
    </row>
    <row r="23" spans="1:51" ht="13.5" customHeight="1">
      <c r="A23" s="578"/>
      <c r="B23" s="579"/>
      <c r="C23" s="579"/>
      <c r="D23" s="579"/>
      <c r="E23" s="579"/>
      <c r="F23" s="579"/>
      <c r="G23" s="579"/>
      <c r="H23" s="579"/>
      <c r="I23" s="580"/>
      <c r="J23" s="581"/>
      <c r="K23" s="574"/>
      <c r="L23" s="574"/>
      <c r="M23" s="574"/>
      <c r="N23" s="574"/>
      <c r="O23" s="574"/>
      <c r="P23" s="574"/>
      <c r="Q23" s="574"/>
      <c r="R23" s="574"/>
      <c r="S23" s="574"/>
      <c r="T23" s="574"/>
      <c r="U23" s="574"/>
      <c r="V23" s="574"/>
      <c r="W23" s="574"/>
      <c r="X23" s="574"/>
      <c r="Y23" s="574"/>
      <c r="Z23" s="574"/>
      <c r="AA23" s="574"/>
      <c r="AB23" s="574"/>
      <c r="AC23" s="574"/>
      <c r="AD23" s="574"/>
      <c r="AE23" s="574"/>
      <c r="AF23" s="574"/>
      <c r="AG23" s="574"/>
      <c r="AH23" s="574"/>
      <c r="AI23" s="574"/>
      <c r="AJ23" s="574"/>
      <c r="AK23" s="574"/>
      <c r="AL23" s="574"/>
      <c r="AM23" s="574"/>
      <c r="AN23" s="574"/>
      <c r="AO23" s="574"/>
      <c r="AP23" s="574"/>
      <c r="AQ23" s="574"/>
      <c r="AR23" s="574"/>
      <c r="AS23" s="575"/>
      <c r="AT23" s="565"/>
      <c r="AU23" s="566"/>
      <c r="AV23" s="566"/>
      <c r="AW23" s="566"/>
      <c r="AX23" s="566"/>
      <c r="AY23" s="567"/>
    </row>
    <row r="24" spans="1:51" ht="13.5" customHeight="1">
      <c r="A24" s="578"/>
      <c r="B24" s="579"/>
      <c r="C24" s="579"/>
      <c r="D24" s="579"/>
      <c r="E24" s="579"/>
      <c r="F24" s="579"/>
      <c r="G24" s="579"/>
      <c r="H24" s="579"/>
      <c r="I24" s="580"/>
      <c r="J24" s="581"/>
      <c r="K24" s="574"/>
      <c r="L24" s="574"/>
      <c r="M24" s="574"/>
      <c r="N24" s="574"/>
      <c r="O24" s="574"/>
      <c r="P24" s="574"/>
      <c r="Q24" s="574"/>
      <c r="R24" s="574"/>
      <c r="S24" s="574"/>
      <c r="T24" s="574"/>
      <c r="U24" s="574"/>
      <c r="V24" s="574"/>
      <c r="W24" s="574"/>
      <c r="X24" s="574"/>
      <c r="Y24" s="574"/>
      <c r="Z24" s="574"/>
      <c r="AA24" s="574"/>
      <c r="AB24" s="574"/>
      <c r="AC24" s="574"/>
      <c r="AD24" s="574"/>
      <c r="AE24" s="574"/>
      <c r="AF24" s="574"/>
      <c r="AG24" s="574"/>
      <c r="AH24" s="574"/>
      <c r="AI24" s="574"/>
      <c r="AJ24" s="574"/>
      <c r="AK24" s="574"/>
      <c r="AL24" s="574"/>
      <c r="AM24" s="574"/>
      <c r="AN24" s="574"/>
      <c r="AO24" s="574"/>
      <c r="AP24" s="574"/>
      <c r="AQ24" s="574"/>
      <c r="AR24" s="574"/>
      <c r="AS24" s="575"/>
      <c r="AT24" s="541"/>
      <c r="AU24" s="542"/>
      <c r="AV24" s="542"/>
      <c r="AW24" s="542"/>
      <c r="AX24" s="542"/>
      <c r="AY24" s="543"/>
    </row>
    <row r="25" spans="1:51" ht="13.5" customHeight="1">
      <c r="A25" s="578"/>
      <c r="B25" s="579"/>
      <c r="C25" s="579"/>
      <c r="D25" s="579"/>
      <c r="E25" s="579"/>
      <c r="F25" s="579"/>
      <c r="G25" s="579"/>
      <c r="H25" s="579"/>
      <c r="I25" s="580"/>
      <c r="J25" s="581"/>
      <c r="K25" s="574"/>
      <c r="L25" s="574"/>
      <c r="M25" s="574"/>
      <c r="N25" s="574"/>
      <c r="O25" s="574"/>
      <c r="P25" s="574"/>
      <c r="Q25" s="574"/>
      <c r="R25" s="574"/>
      <c r="S25" s="574"/>
      <c r="T25" s="574"/>
      <c r="U25" s="574"/>
      <c r="V25" s="574"/>
      <c r="W25" s="574"/>
      <c r="X25" s="574"/>
      <c r="Y25" s="574"/>
      <c r="Z25" s="574"/>
      <c r="AA25" s="574"/>
      <c r="AB25" s="574"/>
      <c r="AC25" s="574"/>
      <c r="AD25" s="574"/>
      <c r="AE25" s="574"/>
      <c r="AF25" s="574"/>
      <c r="AG25" s="574"/>
      <c r="AH25" s="574"/>
      <c r="AI25" s="574"/>
      <c r="AJ25" s="574"/>
      <c r="AK25" s="574"/>
      <c r="AL25" s="574"/>
      <c r="AM25" s="574"/>
      <c r="AN25" s="574"/>
      <c r="AO25" s="574"/>
      <c r="AP25" s="574"/>
      <c r="AQ25" s="574"/>
      <c r="AR25" s="574"/>
      <c r="AS25" s="575"/>
      <c r="AT25" s="568"/>
      <c r="AU25" s="569"/>
      <c r="AV25" s="569"/>
      <c r="AW25" s="569"/>
      <c r="AX25" s="569"/>
      <c r="AY25" s="570"/>
    </row>
    <row r="26" spans="1:51" ht="13.5" customHeight="1">
      <c r="A26" s="578"/>
      <c r="B26" s="579"/>
      <c r="C26" s="579"/>
      <c r="D26" s="579"/>
      <c r="E26" s="579"/>
      <c r="F26" s="579"/>
      <c r="G26" s="579"/>
      <c r="H26" s="579"/>
      <c r="I26" s="580"/>
      <c r="J26" s="581"/>
      <c r="K26" s="574"/>
      <c r="L26" s="574"/>
      <c r="M26" s="574"/>
      <c r="N26" s="574"/>
      <c r="O26" s="574"/>
      <c r="P26" s="574"/>
      <c r="Q26" s="574"/>
      <c r="R26" s="574"/>
      <c r="S26" s="574"/>
      <c r="T26" s="574"/>
      <c r="U26" s="574"/>
      <c r="V26" s="574"/>
      <c r="W26" s="574"/>
      <c r="X26" s="574"/>
      <c r="Y26" s="574"/>
      <c r="Z26" s="574"/>
      <c r="AA26" s="574"/>
      <c r="AB26" s="574"/>
      <c r="AC26" s="574"/>
      <c r="AD26" s="574"/>
      <c r="AE26" s="574"/>
      <c r="AF26" s="574"/>
      <c r="AG26" s="574"/>
      <c r="AH26" s="574"/>
      <c r="AI26" s="574"/>
      <c r="AJ26" s="574"/>
      <c r="AK26" s="574"/>
      <c r="AL26" s="574"/>
      <c r="AM26" s="574"/>
      <c r="AN26" s="574"/>
      <c r="AO26" s="574"/>
      <c r="AP26" s="574"/>
      <c r="AQ26" s="574"/>
      <c r="AR26" s="574"/>
      <c r="AS26" s="575"/>
      <c r="AT26" s="565"/>
      <c r="AU26" s="566"/>
      <c r="AV26" s="566"/>
      <c r="AW26" s="566"/>
      <c r="AX26" s="566"/>
      <c r="AY26" s="567"/>
    </row>
    <row r="27" spans="1:51" ht="13.5" customHeight="1">
      <c r="A27" s="578"/>
      <c r="B27" s="579"/>
      <c r="C27" s="579"/>
      <c r="D27" s="579"/>
      <c r="E27" s="579"/>
      <c r="F27" s="579"/>
      <c r="G27" s="579"/>
      <c r="H27" s="579"/>
      <c r="I27" s="580"/>
      <c r="J27" s="581"/>
      <c r="K27" s="574"/>
      <c r="L27" s="574"/>
      <c r="M27" s="574"/>
      <c r="N27" s="574"/>
      <c r="O27" s="574"/>
      <c r="P27" s="574"/>
      <c r="Q27" s="574"/>
      <c r="R27" s="574"/>
      <c r="S27" s="574"/>
      <c r="T27" s="574"/>
      <c r="U27" s="574"/>
      <c r="V27" s="574"/>
      <c r="W27" s="574"/>
      <c r="X27" s="574"/>
      <c r="Y27" s="574"/>
      <c r="Z27" s="574"/>
      <c r="AA27" s="574"/>
      <c r="AB27" s="574"/>
      <c r="AC27" s="574"/>
      <c r="AD27" s="574"/>
      <c r="AE27" s="574"/>
      <c r="AF27" s="574"/>
      <c r="AG27" s="574"/>
      <c r="AH27" s="574"/>
      <c r="AI27" s="574"/>
      <c r="AJ27" s="574"/>
      <c r="AK27" s="574"/>
      <c r="AL27" s="574"/>
      <c r="AM27" s="574"/>
      <c r="AN27" s="574"/>
      <c r="AO27" s="574"/>
      <c r="AP27" s="574"/>
      <c r="AQ27" s="574"/>
      <c r="AR27" s="574"/>
      <c r="AS27" s="575"/>
      <c r="AT27" s="565"/>
      <c r="AU27" s="566"/>
      <c r="AV27" s="566"/>
      <c r="AW27" s="566"/>
      <c r="AX27" s="566"/>
      <c r="AY27" s="567"/>
    </row>
    <row r="28" spans="1:51" ht="13.5" customHeight="1">
      <c r="A28" s="578"/>
      <c r="B28" s="579"/>
      <c r="C28" s="579"/>
      <c r="D28" s="579"/>
      <c r="E28" s="579"/>
      <c r="F28" s="579"/>
      <c r="G28" s="579"/>
      <c r="H28" s="579"/>
      <c r="I28" s="580"/>
      <c r="J28" s="581"/>
      <c r="K28" s="574"/>
      <c r="L28" s="574"/>
      <c r="M28" s="574"/>
      <c r="N28" s="574"/>
      <c r="O28" s="574"/>
      <c r="P28" s="574"/>
      <c r="Q28" s="574"/>
      <c r="R28" s="574"/>
      <c r="S28" s="574"/>
      <c r="T28" s="574"/>
      <c r="U28" s="574"/>
      <c r="V28" s="574"/>
      <c r="W28" s="574"/>
      <c r="X28" s="574"/>
      <c r="Y28" s="574"/>
      <c r="Z28" s="574"/>
      <c r="AA28" s="574"/>
      <c r="AB28" s="574"/>
      <c r="AC28" s="574"/>
      <c r="AD28" s="574"/>
      <c r="AE28" s="574"/>
      <c r="AF28" s="574"/>
      <c r="AG28" s="574"/>
      <c r="AH28" s="574"/>
      <c r="AI28" s="574"/>
      <c r="AJ28" s="574"/>
      <c r="AK28" s="574"/>
      <c r="AL28" s="574"/>
      <c r="AM28" s="574"/>
      <c r="AN28" s="574"/>
      <c r="AO28" s="574"/>
      <c r="AP28" s="574"/>
      <c r="AQ28" s="574"/>
      <c r="AR28" s="574"/>
      <c r="AS28" s="575"/>
      <c r="AT28" s="541"/>
      <c r="AU28" s="542"/>
      <c r="AV28" s="542"/>
      <c r="AW28" s="542"/>
      <c r="AX28" s="542"/>
      <c r="AY28" s="543"/>
    </row>
    <row r="29" spans="1:51" ht="13.5" customHeight="1" thickBot="1">
      <c r="A29" s="583"/>
      <c r="B29" s="584"/>
      <c r="C29" s="584"/>
      <c r="D29" s="584"/>
      <c r="E29" s="584"/>
      <c r="F29" s="584"/>
      <c r="G29" s="584"/>
      <c r="H29" s="584"/>
      <c r="I29" s="585"/>
      <c r="J29" s="586"/>
      <c r="K29" s="576"/>
      <c r="L29" s="576"/>
      <c r="M29" s="576"/>
      <c r="N29" s="576"/>
      <c r="O29" s="576"/>
      <c r="P29" s="576"/>
      <c r="Q29" s="576"/>
      <c r="R29" s="576"/>
      <c r="S29" s="576"/>
      <c r="T29" s="576"/>
      <c r="U29" s="576"/>
      <c r="V29" s="576"/>
      <c r="W29" s="576"/>
      <c r="X29" s="576"/>
      <c r="Y29" s="576"/>
      <c r="Z29" s="576"/>
      <c r="AA29" s="576"/>
      <c r="AB29" s="576"/>
      <c r="AC29" s="576"/>
      <c r="AD29" s="576"/>
      <c r="AE29" s="576"/>
      <c r="AF29" s="576"/>
      <c r="AG29" s="576"/>
      <c r="AH29" s="576"/>
      <c r="AI29" s="576"/>
      <c r="AJ29" s="576"/>
      <c r="AK29" s="576"/>
      <c r="AL29" s="576"/>
      <c r="AM29" s="576"/>
      <c r="AN29" s="576"/>
      <c r="AO29" s="576"/>
      <c r="AP29" s="576"/>
      <c r="AQ29" s="576"/>
      <c r="AR29" s="576"/>
      <c r="AS29" s="577"/>
      <c r="AT29" s="544"/>
      <c r="AU29" s="545"/>
      <c r="AV29" s="545"/>
      <c r="AW29" s="545"/>
      <c r="AX29" s="545"/>
      <c r="AY29" s="546"/>
    </row>
    <row r="30" spans="1:51" ht="13.5" customHeight="1">
      <c r="A30" s="547" t="s">
        <v>232</v>
      </c>
      <c r="B30" s="548"/>
      <c r="C30" s="548"/>
      <c r="D30" s="548"/>
      <c r="E30" s="548"/>
      <c r="F30" s="548"/>
      <c r="G30" s="548"/>
      <c r="H30" s="548"/>
      <c r="I30" s="549"/>
      <c r="J30" s="553" t="str">
        <f>J8&amp;"月末時点"</f>
        <v>○月末時点</v>
      </c>
      <c r="K30" s="554"/>
      <c r="L30" s="554"/>
      <c r="M30" s="555"/>
      <c r="N30" s="559" t="s">
        <v>234</v>
      </c>
      <c r="O30" s="560"/>
      <c r="P30" s="553" t="str">
        <f>P8&amp;"月末時点"</f>
        <v>○月末時点</v>
      </c>
      <c r="Q30" s="554"/>
      <c r="R30" s="554"/>
      <c r="S30" s="555"/>
      <c r="T30" s="559" t="s">
        <v>234</v>
      </c>
      <c r="U30" s="560"/>
      <c r="V30" s="553" t="str">
        <f>V8&amp;"月末時点"</f>
        <v>○月末時点</v>
      </c>
      <c r="W30" s="554"/>
      <c r="X30" s="554"/>
      <c r="Y30" s="555"/>
      <c r="Z30" s="559" t="s">
        <v>234</v>
      </c>
      <c r="AA30" s="560"/>
      <c r="AB30" s="553" t="str">
        <f>AB8&amp;"月末時点"</f>
        <v>○月末時点</v>
      </c>
      <c r="AC30" s="554"/>
      <c r="AD30" s="554"/>
      <c r="AE30" s="555"/>
      <c r="AF30" s="559" t="s">
        <v>234</v>
      </c>
      <c r="AG30" s="560"/>
      <c r="AH30" s="553" t="str">
        <f>AH8&amp;"月末時点"</f>
        <v>○月末時点</v>
      </c>
      <c r="AI30" s="554"/>
      <c r="AJ30" s="554"/>
      <c r="AK30" s="555"/>
      <c r="AL30" s="559" t="s">
        <v>234</v>
      </c>
      <c r="AM30" s="560"/>
      <c r="AN30" s="553" t="str">
        <f>AN8&amp;"月末時点"</f>
        <v>○月末時点</v>
      </c>
      <c r="AO30" s="554"/>
      <c r="AP30" s="554"/>
      <c r="AQ30" s="555"/>
      <c r="AR30" s="559" t="s">
        <v>234</v>
      </c>
      <c r="AS30" s="563"/>
      <c r="AT30" s="541"/>
      <c r="AU30" s="542"/>
      <c r="AV30" s="542"/>
      <c r="AW30" s="542"/>
      <c r="AX30" s="542"/>
      <c r="AY30" s="543"/>
    </row>
    <row r="31" spans="1:51" ht="13.5" customHeight="1" thickBot="1">
      <c r="A31" s="550" t="s">
        <v>233</v>
      </c>
      <c r="B31" s="551"/>
      <c r="C31" s="551"/>
      <c r="D31" s="551"/>
      <c r="E31" s="551"/>
      <c r="F31" s="551"/>
      <c r="G31" s="551"/>
      <c r="H31" s="551"/>
      <c r="I31" s="552"/>
      <c r="J31" s="556"/>
      <c r="K31" s="557"/>
      <c r="L31" s="557"/>
      <c r="M31" s="558"/>
      <c r="N31" s="561"/>
      <c r="O31" s="562"/>
      <c r="P31" s="556"/>
      <c r="Q31" s="557"/>
      <c r="R31" s="557"/>
      <c r="S31" s="558"/>
      <c r="T31" s="561"/>
      <c r="U31" s="562"/>
      <c r="V31" s="556"/>
      <c r="W31" s="557"/>
      <c r="X31" s="557"/>
      <c r="Y31" s="558"/>
      <c r="Z31" s="561"/>
      <c r="AA31" s="562"/>
      <c r="AB31" s="556"/>
      <c r="AC31" s="557"/>
      <c r="AD31" s="557"/>
      <c r="AE31" s="558"/>
      <c r="AF31" s="561"/>
      <c r="AG31" s="562"/>
      <c r="AH31" s="556"/>
      <c r="AI31" s="557"/>
      <c r="AJ31" s="557"/>
      <c r="AK31" s="558"/>
      <c r="AL31" s="561"/>
      <c r="AM31" s="562"/>
      <c r="AN31" s="556"/>
      <c r="AO31" s="557"/>
      <c r="AP31" s="557"/>
      <c r="AQ31" s="558"/>
      <c r="AR31" s="561"/>
      <c r="AS31" s="564"/>
      <c r="AT31" s="544"/>
      <c r="AU31" s="545"/>
      <c r="AV31" s="545"/>
      <c r="AW31" s="545"/>
      <c r="AX31" s="545"/>
      <c r="AY31" s="546"/>
    </row>
    <row r="32" spans="1:51" ht="13.5" customHeight="1">
      <c r="A32" s="582" t="s">
        <v>17</v>
      </c>
      <c r="B32" s="582"/>
      <c r="C32" s="582"/>
      <c r="D32" s="582"/>
      <c r="E32" s="11" t="s">
        <v>237</v>
      </c>
      <c r="F32" s="11"/>
      <c r="G32" s="11"/>
      <c r="H32" s="11"/>
      <c r="I32" s="11"/>
      <c r="J32" s="11"/>
      <c r="K32" s="11"/>
      <c r="L32" s="11"/>
      <c r="M32" s="11"/>
      <c r="N32" s="11"/>
      <c r="O32" s="11"/>
      <c r="P32" s="11"/>
      <c r="Q32" s="11"/>
      <c r="R32" s="11"/>
      <c r="S32" s="11"/>
      <c r="T32" s="11"/>
      <c r="U32" s="11"/>
      <c r="V32" s="11"/>
      <c r="W32" s="11"/>
      <c r="X32" s="11"/>
      <c r="Y32" s="11"/>
      <c r="Z32" s="11"/>
      <c r="AA32" s="11"/>
      <c r="AB32" s="178"/>
      <c r="AC32" s="178"/>
      <c r="AD32" s="178"/>
      <c r="AE32" s="178"/>
      <c r="AF32" s="178"/>
      <c r="AG32" s="178"/>
      <c r="AH32" s="11"/>
      <c r="AI32" s="11"/>
      <c r="AJ32" s="11"/>
      <c r="AK32" s="11"/>
      <c r="AL32" s="11"/>
      <c r="AM32" s="11"/>
      <c r="AN32" s="11"/>
      <c r="AO32" s="11"/>
      <c r="AP32" s="11"/>
      <c r="AQ32" s="11"/>
      <c r="AR32" s="11"/>
      <c r="AS32" s="11"/>
      <c r="AT32" s="11"/>
      <c r="AU32" s="11"/>
      <c r="AV32" s="11"/>
      <c r="AW32" s="11"/>
      <c r="AX32" s="11"/>
      <c r="AY32" s="11"/>
    </row>
    <row r="33" spans="1:51" ht="13.5" customHeight="1">
      <c r="A33" s="11"/>
      <c r="B33" s="11"/>
      <c r="C33" s="11"/>
      <c r="D33" s="11"/>
      <c r="E33" s="11" t="s">
        <v>18</v>
      </c>
      <c r="F33" s="11"/>
      <c r="G33" s="11"/>
      <c r="H33" s="11"/>
      <c r="I33" s="11"/>
      <c r="J33" s="11"/>
      <c r="K33" s="11"/>
      <c r="L33" s="11"/>
      <c r="M33" s="11"/>
      <c r="N33" s="11"/>
      <c r="O33" s="11"/>
      <c r="P33" s="11"/>
      <c r="Q33" s="11"/>
      <c r="R33" s="11"/>
      <c r="S33" s="11"/>
      <c r="T33" s="11"/>
      <c r="U33" s="11"/>
      <c r="V33" s="11"/>
      <c r="W33" s="11"/>
      <c r="X33" s="11"/>
      <c r="Y33" s="11"/>
      <c r="Z33" s="11"/>
      <c r="AA33" s="11"/>
      <c r="AB33" s="178"/>
      <c r="AC33" s="178"/>
      <c r="AD33" s="178"/>
      <c r="AE33" s="178"/>
      <c r="AF33" s="178"/>
      <c r="AG33" s="178"/>
      <c r="AH33" s="11"/>
      <c r="AI33" s="11"/>
      <c r="AJ33" s="11"/>
      <c r="AK33" s="11"/>
      <c r="AL33" s="11"/>
      <c r="AM33" s="11"/>
      <c r="AN33" s="11"/>
      <c r="AO33" s="11"/>
      <c r="AP33" s="11"/>
      <c r="AQ33" s="11"/>
      <c r="AR33" s="11"/>
      <c r="AS33" s="11"/>
      <c r="AT33" s="11"/>
      <c r="AU33" s="11"/>
      <c r="AV33" s="11"/>
      <c r="AW33" s="11"/>
      <c r="AX33" s="11"/>
      <c r="AY33" s="11"/>
    </row>
    <row r="34" spans="1:51" ht="13.5" customHeight="1">
      <c r="A34" s="178"/>
      <c r="B34" s="178"/>
      <c r="C34" s="178"/>
      <c r="D34" s="178"/>
      <c r="E34" s="178" t="s">
        <v>235</v>
      </c>
      <c r="F34" s="178"/>
      <c r="G34" s="178"/>
      <c r="H34" s="178"/>
      <c r="I34" s="178"/>
      <c r="J34" s="178"/>
      <c r="K34" s="178"/>
      <c r="L34" s="178"/>
      <c r="M34" s="178"/>
      <c r="N34" s="178"/>
      <c r="O34" s="178"/>
      <c r="P34" s="178"/>
      <c r="Q34" s="178"/>
      <c r="R34" s="178"/>
      <c r="S34" s="178"/>
      <c r="T34" s="178"/>
      <c r="U34" s="178"/>
      <c r="V34" s="178"/>
      <c r="W34" s="178"/>
      <c r="X34" s="178"/>
      <c r="Y34" s="178"/>
      <c r="Z34" s="178"/>
      <c r="AA34" s="178"/>
      <c r="AB34" s="178"/>
      <c r="AC34" s="178"/>
      <c r="AD34" s="178"/>
      <c r="AE34" s="178"/>
      <c r="AF34" s="178"/>
      <c r="AG34" s="178"/>
      <c r="AH34" s="178"/>
      <c r="AI34" s="178"/>
      <c r="AJ34" s="178"/>
      <c r="AK34" s="178"/>
      <c r="AL34" s="178"/>
      <c r="AM34" s="178"/>
      <c r="AN34" s="178"/>
      <c r="AO34" s="178"/>
      <c r="AP34" s="178"/>
      <c r="AQ34" s="178"/>
      <c r="AR34" s="178"/>
      <c r="AS34" s="178"/>
      <c r="AT34" s="178"/>
      <c r="AU34" s="178"/>
      <c r="AV34" s="178"/>
      <c r="AW34" s="178"/>
      <c r="AX34" s="178"/>
      <c r="AY34" s="178"/>
    </row>
    <row r="35" spans="1:51" ht="13.5" customHeight="1"/>
    <row r="36" spans="1:51" ht="13.5" customHeight="1"/>
    <row r="37" spans="1:51" ht="12" customHeight="1"/>
    <row r="38" spans="1:51" ht="12" customHeight="1"/>
    <row r="39" spans="1:51" ht="12" customHeight="1"/>
  </sheetData>
  <mergeCells count="250">
    <mergeCell ref="A2:AY2"/>
    <mergeCell ref="A6:F6"/>
    <mergeCell ref="A5:F5"/>
    <mergeCell ref="A4:F4"/>
    <mergeCell ref="H8:I9"/>
    <mergeCell ref="J8:N9"/>
    <mergeCell ref="O8:O9"/>
    <mergeCell ref="P8:T9"/>
    <mergeCell ref="U8:U9"/>
    <mergeCell ref="V8:Z9"/>
    <mergeCell ref="I6:P6"/>
    <mergeCell ref="S6:Z6"/>
    <mergeCell ref="Q6:R6"/>
    <mergeCell ref="G6:H6"/>
    <mergeCell ref="AJ10:AK11"/>
    <mergeCell ref="AB8:AF9"/>
    <mergeCell ref="AG8:AG9"/>
    <mergeCell ref="AA8:AA9"/>
    <mergeCell ref="AH8:AL9"/>
    <mergeCell ref="AM8:AM9"/>
    <mergeCell ref="AN8:AR9"/>
    <mergeCell ref="AS8:AS9"/>
    <mergeCell ref="AR10:AS11"/>
    <mergeCell ref="AL10:AM11"/>
    <mergeCell ref="AN10:AO11"/>
    <mergeCell ref="AP10:AQ11"/>
    <mergeCell ref="AL12:AM13"/>
    <mergeCell ref="AN12:AO13"/>
    <mergeCell ref="AP12:AQ13"/>
    <mergeCell ref="AR12:AS13"/>
    <mergeCell ref="AT8:AY11"/>
    <mergeCell ref="AT12:AY13"/>
    <mergeCell ref="B11:F11"/>
    <mergeCell ref="A12:I13"/>
    <mergeCell ref="J12:K13"/>
    <mergeCell ref="L12:M13"/>
    <mergeCell ref="N12:O13"/>
    <mergeCell ref="P12:Q13"/>
    <mergeCell ref="Z10:AA11"/>
    <mergeCell ref="AH10:AI11"/>
    <mergeCell ref="AB10:AC11"/>
    <mergeCell ref="AD10:AE11"/>
    <mergeCell ref="AF10:AG11"/>
    <mergeCell ref="AB12:AC13"/>
    <mergeCell ref="AD12:AE13"/>
    <mergeCell ref="AF12:AG13"/>
    <mergeCell ref="X10:Y11"/>
    <mergeCell ref="H10:I11"/>
    <mergeCell ref="J10:K11"/>
    <mergeCell ref="L10:M11"/>
    <mergeCell ref="N10:O11"/>
    <mergeCell ref="P10:Q11"/>
    <mergeCell ref="R10:S11"/>
    <mergeCell ref="T10:U11"/>
    <mergeCell ref="V10:W11"/>
    <mergeCell ref="AB14:AC15"/>
    <mergeCell ref="AD14:AE15"/>
    <mergeCell ref="AF14:AG15"/>
    <mergeCell ref="AT16:AY17"/>
    <mergeCell ref="R12:S13"/>
    <mergeCell ref="T12:U13"/>
    <mergeCell ref="V12:W13"/>
    <mergeCell ref="X12:Y13"/>
    <mergeCell ref="Z12:AA13"/>
    <mergeCell ref="AH12:AI13"/>
    <mergeCell ref="AJ12:AK13"/>
    <mergeCell ref="AJ16:AK17"/>
    <mergeCell ref="R16:S17"/>
    <mergeCell ref="T16:U17"/>
    <mergeCell ref="V16:W17"/>
    <mergeCell ref="X16:Y17"/>
    <mergeCell ref="Z16:AA17"/>
    <mergeCell ref="AH16:AI17"/>
    <mergeCell ref="AB16:AC17"/>
    <mergeCell ref="A16:I17"/>
    <mergeCell ref="J16:K17"/>
    <mergeCell ref="L16:M17"/>
    <mergeCell ref="N16:O17"/>
    <mergeCell ref="AP16:AQ17"/>
    <mergeCell ref="AR16:AS17"/>
    <mergeCell ref="AT14:AY15"/>
    <mergeCell ref="A14:I15"/>
    <mergeCell ref="J14:K15"/>
    <mergeCell ref="L14:M15"/>
    <mergeCell ref="N14:O15"/>
    <mergeCell ref="P14:Q15"/>
    <mergeCell ref="R14:S15"/>
    <mergeCell ref="T14:U15"/>
    <mergeCell ref="V14:W15"/>
    <mergeCell ref="P16:Q17"/>
    <mergeCell ref="X14:Y15"/>
    <mergeCell ref="Z14:AA15"/>
    <mergeCell ref="AH14:AI15"/>
    <mergeCell ref="AJ14:AK15"/>
    <mergeCell ref="AL14:AM15"/>
    <mergeCell ref="AN14:AO15"/>
    <mergeCell ref="AL16:AM17"/>
    <mergeCell ref="AN16:AO17"/>
    <mergeCell ref="AD16:AE17"/>
    <mergeCell ref="AF16:AG17"/>
    <mergeCell ref="AL18:AM19"/>
    <mergeCell ref="AN18:AO19"/>
    <mergeCell ref="AL20:AM21"/>
    <mergeCell ref="AN20:AO21"/>
    <mergeCell ref="AB18:AC19"/>
    <mergeCell ref="A18:I19"/>
    <mergeCell ref="J18:K19"/>
    <mergeCell ref="L18:M19"/>
    <mergeCell ref="N18:O19"/>
    <mergeCell ref="P18:Q19"/>
    <mergeCell ref="R18:S19"/>
    <mergeCell ref="T18:U19"/>
    <mergeCell ref="V18:W19"/>
    <mergeCell ref="AD18:AE19"/>
    <mergeCell ref="AF18:AG19"/>
    <mergeCell ref="A20:I21"/>
    <mergeCell ref="J20:K21"/>
    <mergeCell ref="L20:M21"/>
    <mergeCell ref="N20:O21"/>
    <mergeCell ref="P20:Q21"/>
    <mergeCell ref="X18:Y19"/>
    <mergeCell ref="Z18:AA19"/>
    <mergeCell ref="AJ18:AK19"/>
    <mergeCell ref="AJ20:AK21"/>
    <mergeCell ref="R20:S21"/>
    <mergeCell ref="T20:U21"/>
    <mergeCell ref="V20:W21"/>
    <mergeCell ref="X20:Y21"/>
    <mergeCell ref="Z20:AA21"/>
    <mergeCell ref="AH20:AI21"/>
    <mergeCell ref="AB20:AC21"/>
    <mergeCell ref="AD20:AE21"/>
    <mergeCell ref="AF20:AG21"/>
    <mergeCell ref="A24:I25"/>
    <mergeCell ref="J24:K25"/>
    <mergeCell ref="L24:M25"/>
    <mergeCell ref="N24:O25"/>
    <mergeCell ref="P24:Q25"/>
    <mergeCell ref="X22:Y23"/>
    <mergeCell ref="Z22:AA23"/>
    <mergeCell ref="AH22:AI23"/>
    <mergeCell ref="AH18:AI19"/>
    <mergeCell ref="A22:I23"/>
    <mergeCell ref="J22:K23"/>
    <mergeCell ref="L22:M23"/>
    <mergeCell ref="N22:O23"/>
    <mergeCell ref="P22:Q23"/>
    <mergeCell ref="R22:S23"/>
    <mergeCell ref="T22:U23"/>
    <mergeCell ref="V22:W23"/>
    <mergeCell ref="AD22:AE23"/>
    <mergeCell ref="R24:S25"/>
    <mergeCell ref="T24:U25"/>
    <mergeCell ref="V24:W25"/>
    <mergeCell ref="X24:Y25"/>
    <mergeCell ref="Z26:AA27"/>
    <mergeCell ref="AH26:AI27"/>
    <mergeCell ref="AJ26:AK27"/>
    <mergeCell ref="AL22:AM23"/>
    <mergeCell ref="AN22:AO23"/>
    <mergeCell ref="AL24:AM25"/>
    <mergeCell ref="AN24:AO25"/>
    <mergeCell ref="AP24:AQ25"/>
    <mergeCell ref="AB22:AC23"/>
    <mergeCell ref="AF22:AG23"/>
    <mergeCell ref="AJ24:AK25"/>
    <mergeCell ref="Z24:AA25"/>
    <mergeCell ref="AH24:AI25"/>
    <mergeCell ref="AB24:AC25"/>
    <mergeCell ref="AD24:AE25"/>
    <mergeCell ref="AF24:AG25"/>
    <mergeCell ref="AJ22:AK23"/>
    <mergeCell ref="AL26:AM27"/>
    <mergeCell ref="AN26:AO27"/>
    <mergeCell ref="AB26:AC27"/>
    <mergeCell ref="AD26:AE27"/>
    <mergeCell ref="AF26:AG27"/>
    <mergeCell ref="A32:D32"/>
    <mergeCell ref="AJ28:AK29"/>
    <mergeCell ref="AL28:AM29"/>
    <mergeCell ref="AN28:AO29"/>
    <mergeCell ref="A28:I29"/>
    <mergeCell ref="J28:K29"/>
    <mergeCell ref="L28:M29"/>
    <mergeCell ref="N28:O29"/>
    <mergeCell ref="P28:Q29"/>
    <mergeCell ref="A26:I27"/>
    <mergeCell ref="J26:K27"/>
    <mergeCell ref="L26:M27"/>
    <mergeCell ref="N26:O27"/>
    <mergeCell ref="P26:Q27"/>
    <mergeCell ref="R26:S27"/>
    <mergeCell ref="T26:U27"/>
    <mergeCell ref="X26:Y27"/>
    <mergeCell ref="V26:W27"/>
    <mergeCell ref="AR28:AS29"/>
    <mergeCell ref="R28:S29"/>
    <mergeCell ref="T28:U29"/>
    <mergeCell ref="V28:W29"/>
    <mergeCell ref="X28:Y29"/>
    <mergeCell ref="Z28:AA29"/>
    <mergeCell ref="AH28:AI29"/>
    <mergeCell ref="AB28:AC29"/>
    <mergeCell ref="AD28:AE29"/>
    <mergeCell ref="AF28:AG29"/>
    <mergeCell ref="AT18:AY19"/>
    <mergeCell ref="AT20:AY21"/>
    <mergeCell ref="AT22:AY23"/>
    <mergeCell ref="AT24:AY25"/>
    <mergeCell ref="AT26:AY27"/>
    <mergeCell ref="AT28:AY29"/>
    <mergeCell ref="AH4:AL4"/>
    <mergeCell ref="AH5:AL5"/>
    <mergeCell ref="AH6:AL6"/>
    <mergeCell ref="AN4:AY4"/>
    <mergeCell ref="AN5:AY5"/>
    <mergeCell ref="AN6:AY6"/>
    <mergeCell ref="AP26:AQ27"/>
    <mergeCell ref="AR26:AS27"/>
    <mergeCell ref="AP22:AQ23"/>
    <mergeCell ref="AR22:AS23"/>
    <mergeCell ref="AR24:AS25"/>
    <mergeCell ref="AP18:AQ19"/>
    <mergeCell ref="AR18:AS19"/>
    <mergeCell ref="AP20:AQ21"/>
    <mergeCell ref="AR20:AS21"/>
    <mergeCell ref="AP14:AQ15"/>
    <mergeCell ref="AR14:AS15"/>
    <mergeCell ref="AP28:AQ29"/>
    <mergeCell ref="AT30:AY31"/>
    <mergeCell ref="A30:I30"/>
    <mergeCell ref="A31:I31"/>
    <mergeCell ref="J30:M31"/>
    <mergeCell ref="N30:O30"/>
    <mergeCell ref="N31:O31"/>
    <mergeCell ref="P30:S31"/>
    <mergeCell ref="T30:U30"/>
    <mergeCell ref="T31:U31"/>
    <mergeCell ref="V30:Y31"/>
    <mergeCell ref="Z30:AA30"/>
    <mergeCell ref="Z31:AA31"/>
    <mergeCell ref="AB30:AE31"/>
    <mergeCell ref="AF30:AG30"/>
    <mergeCell ref="AF31:AG31"/>
    <mergeCell ref="AH30:AK31"/>
    <mergeCell ref="AL30:AM30"/>
    <mergeCell ref="AL31:AM31"/>
    <mergeCell ref="AN30:AQ31"/>
    <mergeCell ref="AR30:AS30"/>
    <mergeCell ref="AR31:AS31"/>
  </mergeCells>
  <phoneticPr fontId="3"/>
  <printOptions horizontalCentered="1"/>
  <pageMargins left="0.70866141732283472" right="0.70866141732283472" top="0.74803149606299213" bottom="0.74803149606299213" header="0.31496062992125984" footer="0.31496062992125984"/>
  <pageSetup paperSize="9" scale="9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7E14D-6CE0-49C7-81CC-0DF5E5AEFE71}">
  <sheetPr>
    <tabColor indexed="13"/>
  </sheetPr>
  <dimension ref="A1:S54"/>
  <sheetViews>
    <sheetView workbookViewId="0">
      <selection sqref="A1:H1"/>
    </sheetView>
  </sheetViews>
  <sheetFormatPr defaultRowHeight="12.75"/>
  <cols>
    <col min="1" max="18" width="4.3125" style="187" customWidth="1"/>
    <col min="19" max="256" width="9" style="19"/>
    <col min="257" max="274" width="4.3125" style="19" customWidth="1"/>
    <col min="275" max="512" width="9" style="19"/>
    <col min="513" max="530" width="4.3125" style="19" customWidth="1"/>
    <col min="531" max="768" width="9" style="19"/>
    <col min="769" max="786" width="4.3125" style="19" customWidth="1"/>
    <col min="787" max="1024" width="9" style="19"/>
    <col min="1025" max="1042" width="4.3125" style="19" customWidth="1"/>
    <col min="1043" max="1280" width="9" style="19"/>
    <col min="1281" max="1298" width="4.3125" style="19" customWidth="1"/>
    <col min="1299" max="1536" width="9" style="19"/>
    <col min="1537" max="1554" width="4.3125" style="19" customWidth="1"/>
    <col min="1555" max="1792" width="9" style="19"/>
    <col min="1793" max="1810" width="4.3125" style="19" customWidth="1"/>
    <col min="1811" max="2048" width="9" style="19"/>
    <col min="2049" max="2066" width="4.3125" style="19" customWidth="1"/>
    <col min="2067" max="2304" width="9" style="19"/>
    <col min="2305" max="2322" width="4.3125" style="19" customWidth="1"/>
    <col min="2323" max="2560" width="9" style="19"/>
    <col min="2561" max="2578" width="4.3125" style="19" customWidth="1"/>
    <col min="2579" max="2816" width="9" style="19"/>
    <col min="2817" max="2834" width="4.3125" style="19" customWidth="1"/>
    <col min="2835" max="3072" width="9" style="19"/>
    <col min="3073" max="3090" width="4.3125" style="19" customWidth="1"/>
    <col min="3091" max="3328" width="9" style="19"/>
    <col min="3329" max="3346" width="4.3125" style="19" customWidth="1"/>
    <col min="3347" max="3584" width="9" style="19"/>
    <col min="3585" max="3602" width="4.3125" style="19" customWidth="1"/>
    <col min="3603" max="3840" width="9" style="19"/>
    <col min="3841" max="3858" width="4.3125" style="19" customWidth="1"/>
    <col min="3859" max="4096" width="9" style="19"/>
    <col min="4097" max="4114" width="4.3125" style="19" customWidth="1"/>
    <col min="4115" max="4352" width="9" style="19"/>
    <col min="4353" max="4370" width="4.3125" style="19" customWidth="1"/>
    <col min="4371" max="4608" width="9" style="19"/>
    <col min="4609" max="4626" width="4.3125" style="19" customWidth="1"/>
    <col min="4627" max="4864" width="9" style="19"/>
    <col min="4865" max="4882" width="4.3125" style="19" customWidth="1"/>
    <col min="4883" max="5120" width="9" style="19"/>
    <col min="5121" max="5138" width="4.3125" style="19" customWidth="1"/>
    <col min="5139" max="5376" width="9" style="19"/>
    <col min="5377" max="5394" width="4.3125" style="19" customWidth="1"/>
    <col min="5395" max="5632" width="9" style="19"/>
    <col min="5633" max="5650" width="4.3125" style="19" customWidth="1"/>
    <col min="5651" max="5888" width="9" style="19"/>
    <col min="5889" max="5906" width="4.3125" style="19" customWidth="1"/>
    <col min="5907" max="6144" width="9" style="19"/>
    <col min="6145" max="6162" width="4.3125" style="19" customWidth="1"/>
    <col min="6163" max="6400" width="9" style="19"/>
    <col min="6401" max="6418" width="4.3125" style="19" customWidth="1"/>
    <col min="6419" max="6656" width="9" style="19"/>
    <col min="6657" max="6674" width="4.3125" style="19" customWidth="1"/>
    <col min="6675" max="6912" width="9" style="19"/>
    <col min="6913" max="6930" width="4.3125" style="19" customWidth="1"/>
    <col min="6931" max="7168" width="9" style="19"/>
    <col min="7169" max="7186" width="4.3125" style="19" customWidth="1"/>
    <col min="7187" max="7424" width="9" style="19"/>
    <col min="7425" max="7442" width="4.3125" style="19" customWidth="1"/>
    <col min="7443" max="7680" width="9" style="19"/>
    <col min="7681" max="7698" width="4.3125" style="19" customWidth="1"/>
    <col min="7699" max="7936" width="9" style="19"/>
    <col min="7937" max="7954" width="4.3125" style="19" customWidth="1"/>
    <col min="7955" max="8192" width="9" style="19"/>
    <col min="8193" max="8210" width="4.3125" style="19" customWidth="1"/>
    <col min="8211" max="8448" width="9" style="19"/>
    <col min="8449" max="8466" width="4.3125" style="19" customWidth="1"/>
    <col min="8467" max="8704" width="9" style="19"/>
    <col min="8705" max="8722" width="4.3125" style="19" customWidth="1"/>
    <col min="8723" max="8960" width="9" style="19"/>
    <col min="8961" max="8978" width="4.3125" style="19" customWidth="1"/>
    <col min="8979" max="9216" width="9" style="19"/>
    <col min="9217" max="9234" width="4.3125" style="19" customWidth="1"/>
    <col min="9235" max="9472" width="9" style="19"/>
    <col min="9473" max="9490" width="4.3125" style="19" customWidth="1"/>
    <col min="9491" max="9728" width="9" style="19"/>
    <col min="9729" max="9746" width="4.3125" style="19" customWidth="1"/>
    <col min="9747" max="9984" width="9" style="19"/>
    <col min="9985" max="10002" width="4.3125" style="19" customWidth="1"/>
    <col min="10003" max="10240" width="9" style="19"/>
    <col min="10241" max="10258" width="4.3125" style="19" customWidth="1"/>
    <col min="10259" max="10496" width="9" style="19"/>
    <col min="10497" max="10514" width="4.3125" style="19" customWidth="1"/>
    <col min="10515" max="10752" width="9" style="19"/>
    <col min="10753" max="10770" width="4.3125" style="19" customWidth="1"/>
    <col min="10771" max="11008" width="9" style="19"/>
    <col min="11009" max="11026" width="4.3125" style="19" customWidth="1"/>
    <col min="11027" max="11264" width="9" style="19"/>
    <col min="11265" max="11282" width="4.3125" style="19" customWidth="1"/>
    <col min="11283" max="11520" width="9" style="19"/>
    <col min="11521" max="11538" width="4.3125" style="19" customWidth="1"/>
    <col min="11539" max="11776" width="9" style="19"/>
    <col min="11777" max="11794" width="4.3125" style="19" customWidth="1"/>
    <col min="11795" max="12032" width="9" style="19"/>
    <col min="12033" max="12050" width="4.3125" style="19" customWidth="1"/>
    <col min="12051" max="12288" width="9" style="19"/>
    <col min="12289" max="12306" width="4.3125" style="19" customWidth="1"/>
    <col min="12307" max="12544" width="9" style="19"/>
    <col min="12545" max="12562" width="4.3125" style="19" customWidth="1"/>
    <col min="12563" max="12800" width="9" style="19"/>
    <col min="12801" max="12818" width="4.3125" style="19" customWidth="1"/>
    <col min="12819" max="13056" width="9" style="19"/>
    <col min="13057" max="13074" width="4.3125" style="19" customWidth="1"/>
    <col min="13075" max="13312" width="9" style="19"/>
    <col min="13313" max="13330" width="4.3125" style="19" customWidth="1"/>
    <col min="13331" max="13568" width="9" style="19"/>
    <col min="13569" max="13586" width="4.3125" style="19" customWidth="1"/>
    <col min="13587" max="13824" width="9" style="19"/>
    <col min="13825" max="13842" width="4.3125" style="19" customWidth="1"/>
    <col min="13843" max="14080" width="9" style="19"/>
    <col min="14081" max="14098" width="4.3125" style="19" customWidth="1"/>
    <col min="14099" max="14336" width="9" style="19"/>
    <col min="14337" max="14354" width="4.3125" style="19" customWidth="1"/>
    <col min="14355" max="14592" width="9" style="19"/>
    <col min="14593" max="14610" width="4.3125" style="19" customWidth="1"/>
    <col min="14611" max="14848" width="9" style="19"/>
    <col min="14849" max="14866" width="4.3125" style="19" customWidth="1"/>
    <col min="14867" max="15104" width="9" style="19"/>
    <col min="15105" max="15122" width="4.3125" style="19" customWidth="1"/>
    <col min="15123" max="15360" width="9" style="19"/>
    <col min="15361" max="15378" width="4.3125" style="19" customWidth="1"/>
    <col min="15379" max="15616" width="9" style="19"/>
    <col min="15617" max="15634" width="4.3125" style="19" customWidth="1"/>
    <col min="15635" max="15872" width="9" style="19"/>
    <col min="15873" max="15890" width="4.3125" style="19" customWidth="1"/>
    <col min="15891" max="16128" width="9" style="19"/>
    <col min="16129" max="16146" width="4.3125" style="19" customWidth="1"/>
    <col min="16147" max="16384" width="9" style="19"/>
  </cols>
  <sheetData>
    <row r="1" spans="1:19" ht="13.5" customHeight="1">
      <c r="A1" s="634" t="s">
        <v>420</v>
      </c>
      <c r="B1" s="634"/>
      <c r="C1" s="634"/>
      <c r="D1" s="634"/>
      <c r="E1" s="634"/>
      <c r="F1" s="634"/>
      <c r="G1" s="634"/>
      <c r="H1" s="634"/>
      <c r="I1" s="18"/>
      <c r="J1" s="18"/>
      <c r="K1" s="18"/>
      <c r="L1" s="18"/>
      <c r="M1" s="18"/>
      <c r="N1" s="18"/>
      <c r="O1" s="635"/>
      <c r="P1" s="635"/>
      <c r="Q1" s="635"/>
      <c r="R1" s="635"/>
    </row>
    <row r="2" spans="1:19" ht="13.5" customHeight="1">
      <c r="A2" s="20"/>
      <c r="B2" s="20"/>
      <c r="C2" s="20"/>
      <c r="D2" s="20"/>
      <c r="E2" s="20"/>
      <c r="F2" s="20"/>
      <c r="G2" s="20"/>
      <c r="H2" s="20"/>
      <c r="I2" s="20"/>
      <c r="J2" s="20"/>
      <c r="K2" s="20"/>
      <c r="L2" s="20"/>
      <c r="M2" s="20"/>
      <c r="N2" s="20"/>
      <c r="O2" s="20"/>
      <c r="P2" s="20"/>
      <c r="Q2" s="20"/>
      <c r="R2" s="20"/>
    </row>
    <row r="3" spans="1:19" ht="13.5" customHeight="1">
      <c r="A3" s="636" t="s">
        <v>32</v>
      </c>
      <c r="B3" s="636"/>
      <c r="C3" s="636"/>
      <c r="D3" s="636"/>
      <c r="E3" s="636"/>
      <c r="F3" s="636"/>
      <c r="G3" s="636"/>
      <c r="H3" s="636"/>
      <c r="I3" s="636"/>
      <c r="J3" s="636"/>
      <c r="K3" s="636"/>
      <c r="L3" s="636"/>
      <c r="M3" s="636"/>
      <c r="N3" s="636"/>
      <c r="O3" s="636"/>
      <c r="P3" s="636"/>
      <c r="Q3" s="636"/>
      <c r="R3" s="636"/>
    </row>
    <row r="4" spans="1:19" ht="13.5" customHeight="1">
      <c r="A4" s="636"/>
      <c r="B4" s="636"/>
      <c r="C4" s="636"/>
      <c r="D4" s="636"/>
      <c r="E4" s="636"/>
      <c r="F4" s="636"/>
      <c r="G4" s="636"/>
      <c r="H4" s="636"/>
      <c r="I4" s="636"/>
      <c r="J4" s="636"/>
      <c r="K4" s="636"/>
      <c r="L4" s="636"/>
      <c r="M4" s="636"/>
      <c r="N4" s="636"/>
      <c r="O4" s="636"/>
      <c r="P4" s="636"/>
      <c r="Q4" s="636"/>
      <c r="R4" s="636"/>
    </row>
    <row r="5" spans="1:19" ht="13.5" customHeight="1">
      <c r="A5" s="630" t="s">
        <v>201</v>
      </c>
      <c r="B5" s="631"/>
      <c r="C5" s="631"/>
      <c r="D5" s="631"/>
      <c r="E5" s="631"/>
      <c r="F5" s="632" t="str">
        <f>基本情報!B3</f>
        <v>令和○年度　上○○第○号</v>
      </c>
      <c r="G5" s="632"/>
      <c r="H5" s="632"/>
      <c r="I5" s="632"/>
      <c r="J5" s="632"/>
      <c r="K5" s="632"/>
      <c r="L5" s="632"/>
      <c r="M5" s="632"/>
      <c r="N5" s="632"/>
      <c r="O5" s="632"/>
      <c r="P5" s="632"/>
      <c r="Q5" s="632"/>
      <c r="R5" s="633"/>
    </row>
    <row r="6" spans="1:19" ht="13.5" customHeight="1">
      <c r="A6" s="630"/>
      <c r="B6" s="631"/>
      <c r="C6" s="631"/>
      <c r="D6" s="631"/>
      <c r="E6" s="631"/>
      <c r="F6" s="632"/>
      <c r="G6" s="632"/>
      <c r="H6" s="632"/>
      <c r="I6" s="632"/>
      <c r="J6" s="632"/>
      <c r="K6" s="632"/>
      <c r="L6" s="632"/>
      <c r="M6" s="632"/>
      <c r="N6" s="632"/>
      <c r="O6" s="632"/>
      <c r="P6" s="632"/>
      <c r="Q6" s="632"/>
      <c r="R6" s="633"/>
    </row>
    <row r="7" spans="1:19" ht="13.5" customHeight="1">
      <c r="A7" s="630" t="s">
        <v>202</v>
      </c>
      <c r="B7" s="631"/>
      <c r="C7" s="631"/>
      <c r="D7" s="631"/>
      <c r="E7" s="631"/>
      <c r="F7" s="632" t="str">
        <f>基本情報!B4</f>
        <v>○○○○○○○○○○○○○工事監理業務委託</v>
      </c>
      <c r="G7" s="632"/>
      <c r="H7" s="632"/>
      <c r="I7" s="632"/>
      <c r="J7" s="632"/>
      <c r="K7" s="632"/>
      <c r="L7" s="632"/>
      <c r="M7" s="632"/>
      <c r="N7" s="632"/>
      <c r="O7" s="632"/>
      <c r="P7" s="632"/>
      <c r="Q7" s="632"/>
      <c r="R7" s="633"/>
      <c r="S7" s="181"/>
    </row>
    <row r="8" spans="1:19" ht="13.5" customHeight="1">
      <c r="A8" s="630"/>
      <c r="B8" s="631"/>
      <c r="C8" s="631"/>
      <c r="D8" s="631"/>
      <c r="E8" s="631"/>
      <c r="F8" s="632"/>
      <c r="G8" s="632"/>
      <c r="H8" s="632"/>
      <c r="I8" s="632"/>
      <c r="J8" s="632"/>
      <c r="K8" s="632"/>
      <c r="L8" s="632"/>
      <c r="M8" s="632"/>
      <c r="N8" s="632"/>
      <c r="O8" s="632"/>
      <c r="P8" s="632"/>
      <c r="Q8" s="632"/>
      <c r="R8" s="633"/>
    </row>
    <row r="9" spans="1:19" ht="13.5" customHeight="1">
      <c r="A9" s="637" t="s">
        <v>34</v>
      </c>
      <c r="B9" s="638"/>
      <c r="C9" s="638"/>
      <c r="D9" s="638"/>
      <c r="E9" s="638" t="s">
        <v>35</v>
      </c>
      <c r="F9" s="638"/>
      <c r="G9" s="638"/>
      <c r="H9" s="638" t="s">
        <v>36</v>
      </c>
      <c r="I9" s="638"/>
      <c r="J9" s="638"/>
      <c r="K9" s="638"/>
      <c r="L9" s="638"/>
      <c r="M9" s="638"/>
      <c r="N9" s="638" t="s">
        <v>37</v>
      </c>
      <c r="O9" s="638"/>
      <c r="P9" s="638"/>
      <c r="Q9" s="638"/>
      <c r="R9" s="639"/>
    </row>
    <row r="10" spans="1:19" ht="13.5" customHeight="1">
      <c r="A10" s="637"/>
      <c r="B10" s="638"/>
      <c r="C10" s="638"/>
      <c r="D10" s="638"/>
      <c r="E10" s="638"/>
      <c r="F10" s="638"/>
      <c r="G10" s="638"/>
      <c r="H10" s="638"/>
      <c r="I10" s="638"/>
      <c r="J10" s="638"/>
      <c r="K10" s="638"/>
      <c r="L10" s="638"/>
      <c r="M10" s="638"/>
      <c r="N10" s="638"/>
      <c r="O10" s="638"/>
      <c r="P10" s="638"/>
      <c r="Q10" s="638"/>
      <c r="R10" s="639"/>
    </row>
    <row r="11" spans="1:19" ht="13.5" customHeight="1">
      <c r="A11" s="637" t="s">
        <v>38</v>
      </c>
      <c r="B11" s="638"/>
      <c r="C11" s="638"/>
      <c r="D11" s="638"/>
      <c r="E11" s="638"/>
      <c r="F11" s="638"/>
      <c r="G11" s="638"/>
      <c r="H11" s="638"/>
      <c r="I11" s="638"/>
      <c r="J11" s="638"/>
      <c r="K11" s="638"/>
      <c r="L11" s="638"/>
      <c r="M11" s="638"/>
      <c r="N11" s="638"/>
      <c r="O11" s="638"/>
      <c r="P11" s="638"/>
      <c r="Q11" s="638"/>
      <c r="R11" s="639"/>
    </row>
    <row r="12" spans="1:19" ht="13.5" customHeight="1">
      <c r="A12" s="637"/>
      <c r="B12" s="638"/>
      <c r="C12" s="638"/>
      <c r="D12" s="638"/>
      <c r="E12" s="638"/>
      <c r="F12" s="638"/>
      <c r="G12" s="638"/>
      <c r="H12" s="638"/>
      <c r="I12" s="638"/>
      <c r="J12" s="638"/>
      <c r="K12" s="638"/>
      <c r="L12" s="638"/>
      <c r="M12" s="638"/>
      <c r="N12" s="638"/>
      <c r="O12" s="638"/>
      <c r="P12" s="638"/>
      <c r="Q12" s="638"/>
      <c r="R12" s="639"/>
    </row>
    <row r="13" spans="1:19" ht="13.5" customHeight="1">
      <c r="A13" s="637" t="s">
        <v>39</v>
      </c>
      <c r="B13" s="638"/>
      <c r="C13" s="638"/>
      <c r="D13" s="638"/>
      <c r="E13" s="638"/>
      <c r="F13" s="638"/>
      <c r="G13" s="638"/>
      <c r="H13" s="638"/>
      <c r="I13" s="638"/>
      <c r="J13" s="638"/>
      <c r="K13" s="638"/>
      <c r="L13" s="638"/>
      <c r="M13" s="638"/>
      <c r="N13" s="638"/>
      <c r="O13" s="638"/>
      <c r="P13" s="638"/>
      <c r="Q13" s="638"/>
      <c r="R13" s="639"/>
    </row>
    <row r="14" spans="1:19" ht="13.5" customHeight="1">
      <c r="A14" s="637"/>
      <c r="B14" s="638"/>
      <c r="C14" s="638"/>
      <c r="D14" s="638"/>
      <c r="E14" s="638"/>
      <c r="F14" s="638"/>
      <c r="G14" s="638"/>
      <c r="H14" s="638"/>
      <c r="I14" s="638"/>
      <c r="J14" s="638"/>
      <c r="K14" s="638"/>
      <c r="L14" s="638"/>
      <c r="M14" s="638"/>
      <c r="N14" s="638"/>
      <c r="O14" s="638"/>
      <c r="P14" s="638"/>
      <c r="Q14" s="638"/>
      <c r="R14" s="639"/>
    </row>
    <row r="15" spans="1:19" ht="13.5" customHeight="1">
      <c r="A15" s="637" t="s">
        <v>40</v>
      </c>
      <c r="B15" s="638"/>
      <c r="C15" s="638"/>
      <c r="D15" s="638"/>
      <c r="E15" s="638" t="s">
        <v>41</v>
      </c>
      <c r="F15" s="638"/>
      <c r="G15" s="638"/>
      <c r="H15" s="638"/>
      <c r="I15" s="638"/>
      <c r="J15" s="638"/>
      <c r="K15" s="638"/>
      <c r="L15" s="638"/>
      <c r="M15" s="638"/>
      <c r="N15" s="638"/>
      <c r="O15" s="638"/>
      <c r="P15" s="638"/>
      <c r="Q15" s="638"/>
      <c r="R15" s="639"/>
    </row>
    <row r="16" spans="1:19" ht="13.5" customHeight="1">
      <c r="A16" s="637"/>
      <c r="B16" s="638"/>
      <c r="C16" s="638"/>
      <c r="D16" s="638"/>
      <c r="E16" s="638"/>
      <c r="F16" s="638"/>
      <c r="G16" s="638"/>
      <c r="H16" s="638"/>
      <c r="I16" s="638"/>
      <c r="J16" s="638"/>
      <c r="K16" s="638"/>
      <c r="L16" s="638"/>
      <c r="M16" s="638"/>
      <c r="N16" s="638"/>
      <c r="O16" s="638"/>
      <c r="P16" s="638"/>
      <c r="Q16" s="638"/>
      <c r="R16" s="639"/>
    </row>
    <row r="17" spans="1:18" ht="13.5" customHeight="1">
      <c r="A17" s="637" t="s">
        <v>40</v>
      </c>
      <c r="B17" s="638"/>
      <c r="C17" s="638"/>
      <c r="D17" s="638"/>
      <c r="E17" s="638" t="s">
        <v>42</v>
      </c>
      <c r="F17" s="638"/>
      <c r="G17" s="638"/>
      <c r="H17" s="638"/>
      <c r="I17" s="638"/>
      <c r="J17" s="638"/>
      <c r="K17" s="638"/>
      <c r="L17" s="638"/>
      <c r="M17" s="638"/>
      <c r="N17" s="638"/>
      <c r="O17" s="638"/>
      <c r="P17" s="638"/>
      <c r="Q17" s="638"/>
      <c r="R17" s="639"/>
    </row>
    <row r="18" spans="1:18" ht="13.5" customHeight="1">
      <c r="A18" s="637"/>
      <c r="B18" s="638"/>
      <c r="C18" s="638"/>
      <c r="D18" s="638"/>
      <c r="E18" s="638"/>
      <c r="F18" s="638"/>
      <c r="G18" s="638"/>
      <c r="H18" s="638"/>
      <c r="I18" s="638"/>
      <c r="J18" s="638"/>
      <c r="K18" s="638"/>
      <c r="L18" s="638"/>
      <c r="M18" s="638"/>
      <c r="N18" s="638"/>
      <c r="O18" s="638"/>
      <c r="P18" s="638"/>
      <c r="Q18" s="638"/>
      <c r="R18" s="639"/>
    </row>
    <row r="19" spans="1:18" ht="13.5" customHeight="1">
      <c r="A19" s="637" t="s">
        <v>40</v>
      </c>
      <c r="B19" s="638"/>
      <c r="C19" s="638"/>
      <c r="D19" s="638"/>
      <c r="E19" s="638" t="s">
        <v>43</v>
      </c>
      <c r="F19" s="638"/>
      <c r="G19" s="638"/>
      <c r="H19" s="638"/>
      <c r="I19" s="638"/>
      <c r="J19" s="638"/>
      <c r="K19" s="638"/>
      <c r="L19" s="638"/>
      <c r="M19" s="638"/>
      <c r="N19" s="638"/>
      <c r="O19" s="638"/>
      <c r="P19" s="638"/>
      <c r="Q19" s="638"/>
      <c r="R19" s="639"/>
    </row>
    <row r="20" spans="1:18" ht="13.5" customHeight="1">
      <c r="A20" s="637"/>
      <c r="B20" s="638"/>
      <c r="C20" s="638"/>
      <c r="D20" s="638"/>
      <c r="E20" s="638"/>
      <c r="F20" s="638"/>
      <c r="G20" s="638"/>
      <c r="H20" s="638"/>
      <c r="I20" s="638"/>
      <c r="J20" s="638"/>
      <c r="K20" s="638"/>
      <c r="L20" s="638"/>
      <c r="M20" s="638"/>
      <c r="N20" s="638"/>
      <c r="O20" s="638"/>
      <c r="P20" s="638"/>
      <c r="Q20" s="638"/>
      <c r="R20" s="639"/>
    </row>
    <row r="21" spans="1:18" ht="13.5" customHeight="1">
      <c r="A21" s="637" t="s">
        <v>40</v>
      </c>
      <c r="B21" s="638"/>
      <c r="C21" s="638"/>
      <c r="D21" s="638"/>
      <c r="E21" s="638" t="s">
        <v>44</v>
      </c>
      <c r="F21" s="638"/>
      <c r="G21" s="638"/>
      <c r="H21" s="638"/>
      <c r="I21" s="638"/>
      <c r="J21" s="638"/>
      <c r="K21" s="638"/>
      <c r="L21" s="638"/>
      <c r="M21" s="638"/>
      <c r="N21" s="638"/>
      <c r="O21" s="638"/>
      <c r="P21" s="638"/>
      <c r="Q21" s="638"/>
      <c r="R21" s="639"/>
    </row>
    <row r="22" spans="1:18" ht="13.5" customHeight="1">
      <c r="A22" s="637"/>
      <c r="B22" s="638"/>
      <c r="C22" s="638"/>
      <c r="D22" s="638"/>
      <c r="E22" s="638"/>
      <c r="F22" s="638"/>
      <c r="G22" s="638"/>
      <c r="H22" s="638"/>
      <c r="I22" s="638"/>
      <c r="J22" s="638"/>
      <c r="K22" s="638"/>
      <c r="L22" s="638"/>
      <c r="M22" s="638"/>
      <c r="N22" s="638"/>
      <c r="O22" s="638"/>
      <c r="P22" s="638"/>
      <c r="Q22" s="638"/>
      <c r="R22" s="639"/>
    </row>
    <row r="23" spans="1:18" ht="13.5" customHeight="1">
      <c r="A23" s="637" t="s">
        <v>40</v>
      </c>
      <c r="B23" s="638"/>
      <c r="C23" s="638"/>
      <c r="D23" s="638"/>
      <c r="E23" s="638" t="s">
        <v>45</v>
      </c>
      <c r="F23" s="638"/>
      <c r="G23" s="638"/>
      <c r="H23" s="638"/>
      <c r="I23" s="638"/>
      <c r="J23" s="638"/>
      <c r="K23" s="638"/>
      <c r="L23" s="638"/>
      <c r="M23" s="638"/>
      <c r="N23" s="638"/>
      <c r="O23" s="638"/>
      <c r="P23" s="638"/>
      <c r="Q23" s="638"/>
      <c r="R23" s="639"/>
    </row>
    <row r="24" spans="1:18" ht="13.5" customHeight="1">
      <c r="A24" s="637"/>
      <c r="B24" s="638"/>
      <c r="C24" s="638"/>
      <c r="D24" s="638"/>
      <c r="E24" s="638"/>
      <c r="F24" s="638"/>
      <c r="G24" s="638"/>
      <c r="H24" s="638"/>
      <c r="I24" s="638"/>
      <c r="J24" s="638"/>
      <c r="K24" s="638"/>
      <c r="L24" s="638"/>
      <c r="M24" s="638"/>
      <c r="N24" s="638"/>
      <c r="O24" s="638"/>
      <c r="P24" s="638"/>
      <c r="Q24" s="638"/>
      <c r="R24" s="639"/>
    </row>
    <row r="25" spans="1:18" ht="13.5" customHeight="1">
      <c r="A25" s="637" t="s">
        <v>46</v>
      </c>
      <c r="B25" s="638"/>
      <c r="C25" s="638"/>
      <c r="D25" s="638"/>
      <c r="E25" s="638" t="s">
        <v>41</v>
      </c>
      <c r="F25" s="638"/>
      <c r="G25" s="638"/>
      <c r="H25" s="638"/>
      <c r="I25" s="638"/>
      <c r="J25" s="638"/>
      <c r="K25" s="638"/>
      <c r="L25" s="638"/>
      <c r="M25" s="638"/>
      <c r="N25" s="638"/>
      <c r="O25" s="638"/>
      <c r="P25" s="638"/>
      <c r="Q25" s="638"/>
      <c r="R25" s="639"/>
    </row>
    <row r="26" spans="1:18" ht="13.5" customHeight="1">
      <c r="A26" s="637"/>
      <c r="B26" s="638"/>
      <c r="C26" s="638"/>
      <c r="D26" s="638"/>
      <c r="E26" s="638"/>
      <c r="F26" s="638"/>
      <c r="G26" s="638"/>
      <c r="H26" s="638"/>
      <c r="I26" s="638"/>
      <c r="J26" s="638"/>
      <c r="K26" s="638"/>
      <c r="L26" s="638"/>
      <c r="M26" s="638"/>
      <c r="N26" s="638"/>
      <c r="O26" s="638"/>
      <c r="P26" s="638"/>
      <c r="Q26" s="638"/>
      <c r="R26" s="639"/>
    </row>
    <row r="27" spans="1:18" ht="13.5" customHeight="1">
      <c r="A27" s="637" t="s">
        <v>46</v>
      </c>
      <c r="B27" s="638"/>
      <c r="C27" s="638"/>
      <c r="D27" s="638"/>
      <c r="E27" s="638" t="s">
        <v>42</v>
      </c>
      <c r="F27" s="638"/>
      <c r="G27" s="638"/>
      <c r="H27" s="638"/>
      <c r="I27" s="638"/>
      <c r="J27" s="638"/>
      <c r="K27" s="638"/>
      <c r="L27" s="638"/>
      <c r="M27" s="638"/>
      <c r="N27" s="638"/>
      <c r="O27" s="638"/>
      <c r="P27" s="638"/>
      <c r="Q27" s="638"/>
      <c r="R27" s="639"/>
    </row>
    <row r="28" spans="1:18" ht="13.5" customHeight="1">
      <c r="A28" s="637"/>
      <c r="B28" s="638"/>
      <c r="C28" s="638"/>
      <c r="D28" s="638"/>
      <c r="E28" s="638"/>
      <c r="F28" s="638"/>
      <c r="G28" s="638"/>
      <c r="H28" s="638"/>
      <c r="I28" s="638"/>
      <c r="J28" s="638"/>
      <c r="K28" s="638"/>
      <c r="L28" s="638"/>
      <c r="M28" s="638"/>
      <c r="N28" s="638"/>
      <c r="O28" s="638"/>
      <c r="P28" s="638"/>
      <c r="Q28" s="638"/>
      <c r="R28" s="639"/>
    </row>
    <row r="29" spans="1:18" ht="13.5" customHeight="1">
      <c r="A29" s="637" t="s">
        <v>46</v>
      </c>
      <c r="B29" s="638"/>
      <c r="C29" s="638"/>
      <c r="D29" s="638"/>
      <c r="E29" s="638" t="s">
        <v>43</v>
      </c>
      <c r="F29" s="638"/>
      <c r="G29" s="638"/>
      <c r="H29" s="638"/>
      <c r="I29" s="638"/>
      <c r="J29" s="638"/>
      <c r="K29" s="638"/>
      <c r="L29" s="638"/>
      <c r="M29" s="638"/>
      <c r="N29" s="638"/>
      <c r="O29" s="638"/>
      <c r="P29" s="638"/>
      <c r="Q29" s="638"/>
      <c r="R29" s="639"/>
    </row>
    <row r="30" spans="1:18" ht="13.5" customHeight="1">
      <c r="A30" s="637"/>
      <c r="B30" s="638"/>
      <c r="C30" s="638"/>
      <c r="D30" s="638"/>
      <c r="E30" s="638"/>
      <c r="F30" s="638"/>
      <c r="G30" s="638"/>
      <c r="H30" s="638"/>
      <c r="I30" s="638"/>
      <c r="J30" s="638"/>
      <c r="K30" s="638"/>
      <c r="L30" s="638"/>
      <c r="M30" s="638"/>
      <c r="N30" s="638"/>
      <c r="O30" s="638"/>
      <c r="P30" s="638"/>
      <c r="Q30" s="638"/>
      <c r="R30" s="639"/>
    </row>
    <row r="31" spans="1:18" ht="13.5" customHeight="1">
      <c r="A31" s="637" t="s">
        <v>46</v>
      </c>
      <c r="B31" s="638"/>
      <c r="C31" s="638"/>
      <c r="D31" s="638"/>
      <c r="E31" s="638" t="s">
        <v>44</v>
      </c>
      <c r="F31" s="638"/>
      <c r="G31" s="638"/>
      <c r="H31" s="638"/>
      <c r="I31" s="638"/>
      <c r="J31" s="638"/>
      <c r="K31" s="638"/>
      <c r="L31" s="638"/>
      <c r="M31" s="638"/>
      <c r="N31" s="638"/>
      <c r="O31" s="638"/>
      <c r="P31" s="638"/>
      <c r="Q31" s="638"/>
      <c r="R31" s="639"/>
    </row>
    <row r="32" spans="1:18" ht="13.5" customHeight="1">
      <c r="A32" s="637"/>
      <c r="B32" s="638"/>
      <c r="C32" s="638"/>
      <c r="D32" s="638"/>
      <c r="E32" s="638"/>
      <c r="F32" s="638"/>
      <c r="G32" s="638"/>
      <c r="H32" s="638"/>
      <c r="I32" s="638"/>
      <c r="J32" s="638"/>
      <c r="K32" s="638"/>
      <c r="L32" s="638"/>
      <c r="M32" s="638"/>
      <c r="N32" s="638"/>
      <c r="O32" s="638"/>
      <c r="P32" s="638"/>
      <c r="Q32" s="638"/>
      <c r="R32" s="639"/>
    </row>
    <row r="33" spans="1:18" ht="13.5" customHeight="1">
      <c r="A33" s="637" t="s">
        <v>46</v>
      </c>
      <c r="B33" s="638"/>
      <c r="C33" s="638"/>
      <c r="D33" s="638"/>
      <c r="E33" s="638" t="s">
        <v>45</v>
      </c>
      <c r="F33" s="638"/>
      <c r="G33" s="638"/>
      <c r="H33" s="638"/>
      <c r="I33" s="638"/>
      <c r="J33" s="638"/>
      <c r="K33" s="638"/>
      <c r="L33" s="638"/>
      <c r="M33" s="638"/>
      <c r="N33" s="638"/>
      <c r="O33" s="638"/>
      <c r="P33" s="638"/>
      <c r="Q33" s="638"/>
      <c r="R33" s="639"/>
    </row>
    <row r="34" spans="1:18" ht="13.5" customHeight="1">
      <c r="A34" s="637"/>
      <c r="B34" s="638"/>
      <c r="C34" s="638"/>
      <c r="D34" s="638"/>
      <c r="E34" s="638"/>
      <c r="F34" s="638"/>
      <c r="G34" s="638"/>
      <c r="H34" s="638"/>
      <c r="I34" s="638"/>
      <c r="J34" s="638"/>
      <c r="K34" s="638"/>
      <c r="L34" s="638"/>
      <c r="M34" s="638"/>
      <c r="N34" s="638"/>
      <c r="O34" s="638"/>
      <c r="P34" s="638"/>
      <c r="Q34" s="638"/>
      <c r="R34" s="639"/>
    </row>
    <row r="35" spans="1:18" ht="13.5" customHeight="1">
      <c r="A35" s="640"/>
      <c r="B35" s="641"/>
      <c r="C35" s="641"/>
      <c r="D35" s="641"/>
      <c r="E35" s="641"/>
      <c r="F35" s="641"/>
      <c r="G35" s="641"/>
      <c r="H35" s="641"/>
      <c r="I35" s="641"/>
      <c r="J35" s="641"/>
      <c r="K35" s="641"/>
      <c r="L35" s="641"/>
      <c r="M35" s="641"/>
      <c r="N35" s="641"/>
      <c r="O35" s="641"/>
      <c r="P35" s="641"/>
      <c r="Q35" s="641"/>
      <c r="R35" s="642"/>
    </row>
    <row r="36" spans="1:18" ht="13.5" customHeight="1">
      <c r="A36" s="640"/>
      <c r="B36" s="641"/>
      <c r="C36" s="641"/>
      <c r="D36" s="641"/>
      <c r="E36" s="641"/>
      <c r="F36" s="641"/>
      <c r="G36" s="641"/>
      <c r="H36" s="641"/>
      <c r="I36" s="641"/>
      <c r="J36" s="641"/>
      <c r="K36" s="641"/>
      <c r="L36" s="641"/>
      <c r="M36" s="641"/>
      <c r="N36" s="641"/>
      <c r="O36" s="641"/>
      <c r="P36" s="641"/>
      <c r="Q36" s="641"/>
      <c r="R36" s="642"/>
    </row>
    <row r="37" spans="1:18" ht="13.5" customHeight="1">
      <c r="A37" s="640"/>
      <c r="B37" s="641"/>
      <c r="C37" s="641"/>
      <c r="D37" s="641"/>
      <c r="E37" s="641"/>
      <c r="F37" s="641"/>
      <c r="G37" s="641"/>
      <c r="H37" s="641"/>
      <c r="I37" s="641"/>
      <c r="J37" s="641"/>
      <c r="K37" s="641"/>
      <c r="L37" s="641"/>
      <c r="M37" s="641"/>
      <c r="N37" s="641"/>
      <c r="O37" s="641"/>
      <c r="P37" s="641"/>
      <c r="Q37" s="641"/>
      <c r="R37" s="642"/>
    </row>
    <row r="38" spans="1:18" ht="13.5" customHeight="1">
      <c r="A38" s="640"/>
      <c r="B38" s="641"/>
      <c r="C38" s="641"/>
      <c r="D38" s="641"/>
      <c r="E38" s="641"/>
      <c r="F38" s="641"/>
      <c r="G38" s="641"/>
      <c r="H38" s="641"/>
      <c r="I38" s="641"/>
      <c r="J38" s="641"/>
      <c r="K38" s="641"/>
      <c r="L38" s="641"/>
      <c r="M38" s="641"/>
      <c r="N38" s="641"/>
      <c r="O38" s="641"/>
      <c r="P38" s="641"/>
      <c r="Q38" s="641"/>
      <c r="R38" s="642"/>
    </row>
    <row r="39" spans="1:18" ht="13.5" customHeight="1">
      <c r="A39" s="640"/>
      <c r="B39" s="641"/>
      <c r="C39" s="641"/>
      <c r="D39" s="641"/>
      <c r="E39" s="641"/>
      <c r="F39" s="641"/>
      <c r="G39" s="641"/>
      <c r="H39" s="641"/>
      <c r="I39" s="641"/>
      <c r="J39" s="641"/>
      <c r="K39" s="641"/>
      <c r="L39" s="641"/>
      <c r="M39" s="641"/>
      <c r="N39" s="641"/>
      <c r="O39" s="641"/>
      <c r="P39" s="641"/>
      <c r="Q39" s="641"/>
      <c r="R39" s="642"/>
    </row>
    <row r="40" spans="1:18" ht="13.5" customHeight="1">
      <c r="A40" s="640"/>
      <c r="B40" s="641"/>
      <c r="C40" s="641"/>
      <c r="D40" s="641"/>
      <c r="E40" s="641"/>
      <c r="F40" s="641"/>
      <c r="G40" s="641"/>
      <c r="H40" s="641"/>
      <c r="I40" s="641"/>
      <c r="J40" s="641"/>
      <c r="K40" s="641"/>
      <c r="L40" s="641"/>
      <c r="M40" s="641"/>
      <c r="N40" s="641"/>
      <c r="O40" s="641"/>
      <c r="P40" s="641"/>
      <c r="Q40" s="641"/>
      <c r="R40" s="642"/>
    </row>
    <row r="41" spans="1:18" ht="13.5" customHeight="1">
      <c r="A41" s="21"/>
      <c r="B41" s="21"/>
      <c r="C41" s="21"/>
      <c r="D41" s="21"/>
      <c r="E41" s="21"/>
      <c r="F41" s="21"/>
      <c r="G41" s="21"/>
      <c r="H41" s="21"/>
      <c r="I41" s="21"/>
      <c r="J41" s="21"/>
      <c r="K41" s="21"/>
      <c r="L41" s="21"/>
      <c r="M41" s="21"/>
      <c r="N41" s="21"/>
      <c r="O41" s="21"/>
      <c r="P41" s="21"/>
      <c r="Q41" s="21"/>
      <c r="R41" s="21"/>
    </row>
    <row r="42" spans="1:18" ht="13.5" customHeight="1">
      <c r="A42" s="21"/>
      <c r="B42" s="21"/>
      <c r="C42" s="21"/>
      <c r="D42" s="21"/>
      <c r="E42" s="21"/>
      <c r="F42" s="21"/>
      <c r="G42" s="21"/>
      <c r="H42" s="21"/>
      <c r="I42" s="21"/>
      <c r="J42" s="21"/>
      <c r="K42" s="21"/>
      <c r="L42" s="21"/>
      <c r="M42" s="21"/>
      <c r="N42" s="21"/>
      <c r="O42" s="21"/>
      <c r="P42" s="21"/>
      <c r="Q42" s="21"/>
      <c r="R42" s="21"/>
    </row>
    <row r="43" spans="1:18" ht="13.5" customHeight="1">
      <c r="A43" s="22"/>
      <c r="B43" s="22"/>
      <c r="C43" s="22"/>
      <c r="D43" s="22"/>
      <c r="E43" s="22"/>
      <c r="F43" s="22"/>
      <c r="G43" s="22"/>
      <c r="H43" s="22"/>
      <c r="I43" s="22"/>
      <c r="J43" s="22"/>
      <c r="K43" s="22"/>
      <c r="L43" s="22"/>
      <c r="M43" s="22"/>
      <c r="N43" s="22"/>
      <c r="O43" s="22"/>
      <c r="P43" s="22"/>
      <c r="Q43" s="22"/>
      <c r="R43" s="22"/>
    </row>
    <row r="44" spans="1:18" ht="13.5" customHeight="1">
      <c r="A44" s="22"/>
      <c r="B44" s="22"/>
      <c r="C44" s="22"/>
      <c r="D44" s="22"/>
      <c r="E44" s="22"/>
      <c r="F44" s="22"/>
      <c r="G44" s="22"/>
      <c r="H44" s="22"/>
      <c r="I44" s="22"/>
      <c r="J44" s="22"/>
      <c r="K44" s="22"/>
      <c r="L44" s="22"/>
      <c r="M44" s="22"/>
      <c r="N44" s="22"/>
      <c r="O44" s="22"/>
      <c r="P44" s="22"/>
      <c r="Q44" s="22"/>
      <c r="R44" s="22"/>
    </row>
    <row r="45" spans="1:18" ht="13.5" customHeight="1">
      <c r="A45" s="22"/>
      <c r="B45" s="22"/>
      <c r="C45" s="22"/>
      <c r="D45" s="22"/>
      <c r="E45" s="22"/>
      <c r="F45" s="22"/>
      <c r="G45" s="22"/>
      <c r="H45" s="22"/>
      <c r="I45" s="22"/>
      <c r="J45" s="22"/>
      <c r="K45" s="22"/>
      <c r="L45" s="22"/>
      <c r="M45" s="22"/>
      <c r="N45" s="22"/>
      <c r="O45" s="22"/>
      <c r="P45" s="22"/>
      <c r="Q45" s="22"/>
      <c r="R45" s="22"/>
    </row>
    <row r="46" spans="1:18" ht="13.5" customHeight="1">
      <c r="A46" s="22"/>
      <c r="B46" s="22"/>
      <c r="C46" s="22"/>
      <c r="D46" s="22"/>
      <c r="E46" s="22"/>
      <c r="F46" s="22"/>
      <c r="G46" s="22"/>
      <c r="H46" s="22"/>
      <c r="I46" s="22"/>
      <c r="J46" s="22"/>
      <c r="K46" s="22"/>
      <c r="L46" s="22"/>
      <c r="M46" s="22"/>
      <c r="N46" s="22"/>
      <c r="O46" s="22"/>
      <c r="P46" s="22"/>
      <c r="Q46" s="22"/>
      <c r="R46" s="22"/>
    </row>
    <row r="47" spans="1:18" ht="13.5" customHeight="1"/>
    <row r="48" spans="1:18" ht="13.5" customHeight="1"/>
    <row r="49" ht="13.5" customHeight="1"/>
    <row r="50" ht="13.5" customHeight="1"/>
    <row r="51" ht="13.5" customHeight="1"/>
    <row r="52" ht="13.5" customHeight="1"/>
    <row r="53" ht="13.5" customHeight="1"/>
    <row r="54" ht="13.5" customHeight="1"/>
  </sheetData>
  <mergeCells count="69">
    <mergeCell ref="A37:D38"/>
    <mergeCell ref="E37:G38"/>
    <mergeCell ref="H37:M38"/>
    <mergeCell ref="N37:R38"/>
    <mergeCell ref="A39:D40"/>
    <mergeCell ref="E39:G40"/>
    <mergeCell ref="H39:M40"/>
    <mergeCell ref="N39:R40"/>
    <mergeCell ref="A33:D34"/>
    <mergeCell ref="E33:G34"/>
    <mergeCell ref="H33:M34"/>
    <mergeCell ref="N33:R34"/>
    <mergeCell ref="A35:D36"/>
    <mergeCell ref="E35:G36"/>
    <mergeCell ref="H35:M36"/>
    <mergeCell ref="N35:R36"/>
    <mergeCell ref="A29:D30"/>
    <mergeCell ref="E29:G30"/>
    <mergeCell ref="H29:M30"/>
    <mergeCell ref="N29:R30"/>
    <mergeCell ref="A31:D32"/>
    <mergeCell ref="E31:G32"/>
    <mergeCell ref="H31:M32"/>
    <mergeCell ref="N31:R32"/>
    <mergeCell ref="A25:D26"/>
    <mergeCell ref="E25:G26"/>
    <mergeCell ref="H25:M26"/>
    <mergeCell ref="N25:R26"/>
    <mergeCell ref="A27:D28"/>
    <mergeCell ref="E27:G28"/>
    <mergeCell ref="H27:M28"/>
    <mergeCell ref="N27:R28"/>
    <mergeCell ref="A21:D22"/>
    <mergeCell ref="E21:G22"/>
    <mergeCell ref="H21:M22"/>
    <mergeCell ref="N21:R22"/>
    <mergeCell ref="A23:D24"/>
    <mergeCell ref="E23:G24"/>
    <mergeCell ref="H23:M24"/>
    <mergeCell ref="N23:R24"/>
    <mergeCell ref="A17:D18"/>
    <mergeCell ref="E17:G18"/>
    <mergeCell ref="H17:M18"/>
    <mergeCell ref="N17:R18"/>
    <mergeCell ref="A19:D20"/>
    <mergeCell ref="E19:G20"/>
    <mergeCell ref="H19:M20"/>
    <mergeCell ref="N19:R20"/>
    <mergeCell ref="A13:G14"/>
    <mergeCell ref="H13:M14"/>
    <mergeCell ref="N13:R14"/>
    <mergeCell ref="A15:D16"/>
    <mergeCell ref="E15:G16"/>
    <mergeCell ref="H15:M16"/>
    <mergeCell ref="N15:R16"/>
    <mergeCell ref="A9:D10"/>
    <mergeCell ref="E9:G10"/>
    <mergeCell ref="H9:M10"/>
    <mergeCell ref="N9:R10"/>
    <mergeCell ref="A11:G12"/>
    <mergeCell ref="H11:M12"/>
    <mergeCell ref="N11:R12"/>
    <mergeCell ref="A7:E8"/>
    <mergeCell ref="F7:R8"/>
    <mergeCell ref="A1:H1"/>
    <mergeCell ref="O1:R1"/>
    <mergeCell ref="A3:R4"/>
    <mergeCell ref="A5:E6"/>
    <mergeCell ref="F5:R6"/>
  </mergeCells>
  <phoneticPr fontId="3"/>
  <printOptions horizontalCentered="1"/>
  <pageMargins left="0.98425196850393704" right="0.59055118110236215" top="0.98425196850393704" bottom="0.98425196850393704"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20DDB-D506-44B9-86F6-457C83C554EB}">
  <sheetPr>
    <tabColor indexed="13"/>
  </sheetPr>
  <dimension ref="A1:W65"/>
  <sheetViews>
    <sheetView workbookViewId="0">
      <selection sqref="A1:H1"/>
    </sheetView>
  </sheetViews>
  <sheetFormatPr defaultRowHeight="12.75"/>
  <cols>
    <col min="1" max="18" width="4.3125" style="187" customWidth="1"/>
    <col min="19" max="256" width="9" style="19"/>
    <col min="257" max="274" width="4.3125" style="19" customWidth="1"/>
    <col min="275" max="512" width="9" style="19"/>
    <col min="513" max="530" width="4.3125" style="19" customWidth="1"/>
    <col min="531" max="768" width="9" style="19"/>
    <col min="769" max="786" width="4.3125" style="19" customWidth="1"/>
    <col min="787" max="1024" width="9" style="19"/>
    <col min="1025" max="1042" width="4.3125" style="19" customWidth="1"/>
    <col min="1043" max="1280" width="9" style="19"/>
    <col min="1281" max="1298" width="4.3125" style="19" customWidth="1"/>
    <col min="1299" max="1536" width="9" style="19"/>
    <col min="1537" max="1554" width="4.3125" style="19" customWidth="1"/>
    <col min="1555" max="1792" width="9" style="19"/>
    <col min="1793" max="1810" width="4.3125" style="19" customWidth="1"/>
    <col min="1811" max="2048" width="9" style="19"/>
    <col min="2049" max="2066" width="4.3125" style="19" customWidth="1"/>
    <col min="2067" max="2304" width="9" style="19"/>
    <col min="2305" max="2322" width="4.3125" style="19" customWidth="1"/>
    <col min="2323" max="2560" width="9" style="19"/>
    <col min="2561" max="2578" width="4.3125" style="19" customWidth="1"/>
    <col min="2579" max="2816" width="9" style="19"/>
    <col min="2817" max="2834" width="4.3125" style="19" customWidth="1"/>
    <col min="2835" max="3072" width="9" style="19"/>
    <col min="3073" max="3090" width="4.3125" style="19" customWidth="1"/>
    <col min="3091" max="3328" width="9" style="19"/>
    <col min="3329" max="3346" width="4.3125" style="19" customWidth="1"/>
    <col min="3347" max="3584" width="9" style="19"/>
    <col min="3585" max="3602" width="4.3125" style="19" customWidth="1"/>
    <col min="3603" max="3840" width="9" style="19"/>
    <col min="3841" max="3858" width="4.3125" style="19" customWidth="1"/>
    <col min="3859" max="4096" width="9" style="19"/>
    <col min="4097" max="4114" width="4.3125" style="19" customWidth="1"/>
    <col min="4115" max="4352" width="9" style="19"/>
    <col min="4353" max="4370" width="4.3125" style="19" customWidth="1"/>
    <col min="4371" max="4608" width="9" style="19"/>
    <col min="4609" max="4626" width="4.3125" style="19" customWidth="1"/>
    <col min="4627" max="4864" width="9" style="19"/>
    <col min="4865" max="4882" width="4.3125" style="19" customWidth="1"/>
    <col min="4883" max="5120" width="9" style="19"/>
    <col min="5121" max="5138" width="4.3125" style="19" customWidth="1"/>
    <col min="5139" max="5376" width="9" style="19"/>
    <col min="5377" max="5394" width="4.3125" style="19" customWidth="1"/>
    <col min="5395" max="5632" width="9" style="19"/>
    <col min="5633" max="5650" width="4.3125" style="19" customWidth="1"/>
    <col min="5651" max="5888" width="9" style="19"/>
    <col min="5889" max="5906" width="4.3125" style="19" customWidth="1"/>
    <col min="5907" max="6144" width="9" style="19"/>
    <col min="6145" max="6162" width="4.3125" style="19" customWidth="1"/>
    <col min="6163" max="6400" width="9" style="19"/>
    <col min="6401" max="6418" width="4.3125" style="19" customWidth="1"/>
    <col min="6419" max="6656" width="9" style="19"/>
    <col min="6657" max="6674" width="4.3125" style="19" customWidth="1"/>
    <col min="6675" max="6912" width="9" style="19"/>
    <col min="6913" max="6930" width="4.3125" style="19" customWidth="1"/>
    <col min="6931" max="7168" width="9" style="19"/>
    <col min="7169" max="7186" width="4.3125" style="19" customWidth="1"/>
    <col min="7187" max="7424" width="9" style="19"/>
    <col min="7425" max="7442" width="4.3125" style="19" customWidth="1"/>
    <col min="7443" max="7680" width="9" style="19"/>
    <col min="7681" max="7698" width="4.3125" style="19" customWidth="1"/>
    <col min="7699" max="7936" width="9" style="19"/>
    <col min="7937" max="7954" width="4.3125" style="19" customWidth="1"/>
    <col min="7955" max="8192" width="9" style="19"/>
    <col min="8193" max="8210" width="4.3125" style="19" customWidth="1"/>
    <col min="8211" max="8448" width="9" style="19"/>
    <col min="8449" max="8466" width="4.3125" style="19" customWidth="1"/>
    <col min="8467" max="8704" width="9" style="19"/>
    <col min="8705" max="8722" width="4.3125" style="19" customWidth="1"/>
    <col min="8723" max="8960" width="9" style="19"/>
    <col min="8961" max="8978" width="4.3125" style="19" customWidth="1"/>
    <col min="8979" max="9216" width="9" style="19"/>
    <col min="9217" max="9234" width="4.3125" style="19" customWidth="1"/>
    <col min="9235" max="9472" width="9" style="19"/>
    <col min="9473" max="9490" width="4.3125" style="19" customWidth="1"/>
    <col min="9491" max="9728" width="9" style="19"/>
    <col min="9729" max="9746" width="4.3125" style="19" customWidth="1"/>
    <col min="9747" max="9984" width="9" style="19"/>
    <col min="9985" max="10002" width="4.3125" style="19" customWidth="1"/>
    <col min="10003" max="10240" width="9" style="19"/>
    <col min="10241" max="10258" width="4.3125" style="19" customWidth="1"/>
    <col min="10259" max="10496" width="9" style="19"/>
    <col min="10497" max="10514" width="4.3125" style="19" customWidth="1"/>
    <col min="10515" max="10752" width="9" style="19"/>
    <col min="10753" max="10770" width="4.3125" style="19" customWidth="1"/>
    <col min="10771" max="11008" width="9" style="19"/>
    <col min="11009" max="11026" width="4.3125" style="19" customWidth="1"/>
    <col min="11027" max="11264" width="9" style="19"/>
    <col min="11265" max="11282" width="4.3125" style="19" customWidth="1"/>
    <col min="11283" max="11520" width="9" style="19"/>
    <col min="11521" max="11538" width="4.3125" style="19" customWidth="1"/>
    <col min="11539" max="11776" width="9" style="19"/>
    <col min="11777" max="11794" width="4.3125" style="19" customWidth="1"/>
    <col min="11795" max="12032" width="9" style="19"/>
    <col min="12033" max="12050" width="4.3125" style="19" customWidth="1"/>
    <col min="12051" max="12288" width="9" style="19"/>
    <col min="12289" max="12306" width="4.3125" style="19" customWidth="1"/>
    <col min="12307" max="12544" width="9" style="19"/>
    <col min="12545" max="12562" width="4.3125" style="19" customWidth="1"/>
    <col min="12563" max="12800" width="9" style="19"/>
    <col min="12801" max="12818" width="4.3125" style="19" customWidth="1"/>
    <col min="12819" max="13056" width="9" style="19"/>
    <col min="13057" max="13074" width="4.3125" style="19" customWidth="1"/>
    <col min="13075" max="13312" width="9" style="19"/>
    <col min="13313" max="13330" width="4.3125" style="19" customWidth="1"/>
    <col min="13331" max="13568" width="9" style="19"/>
    <col min="13569" max="13586" width="4.3125" style="19" customWidth="1"/>
    <col min="13587" max="13824" width="9" style="19"/>
    <col min="13825" max="13842" width="4.3125" style="19" customWidth="1"/>
    <col min="13843" max="14080" width="9" style="19"/>
    <col min="14081" max="14098" width="4.3125" style="19" customWidth="1"/>
    <col min="14099" max="14336" width="9" style="19"/>
    <col min="14337" max="14354" width="4.3125" style="19" customWidth="1"/>
    <col min="14355" max="14592" width="9" style="19"/>
    <col min="14593" max="14610" width="4.3125" style="19" customWidth="1"/>
    <col min="14611" max="14848" width="9" style="19"/>
    <col min="14849" max="14866" width="4.3125" style="19" customWidth="1"/>
    <col min="14867" max="15104" width="9" style="19"/>
    <col min="15105" max="15122" width="4.3125" style="19" customWidth="1"/>
    <col min="15123" max="15360" width="9" style="19"/>
    <col min="15361" max="15378" width="4.3125" style="19" customWidth="1"/>
    <col min="15379" max="15616" width="9" style="19"/>
    <col min="15617" max="15634" width="4.3125" style="19" customWidth="1"/>
    <col min="15635" max="15872" width="9" style="19"/>
    <col min="15873" max="15890" width="4.3125" style="19" customWidth="1"/>
    <col min="15891" max="16128" width="9" style="19"/>
    <col min="16129" max="16146" width="4.3125" style="19" customWidth="1"/>
    <col min="16147" max="16384" width="9" style="19"/>
  </cols>
  <sheetData>
    <row r="1" spans="1:23" ht="13.5" customHeight="1">
      <c r="A1" s="634" t="s">
        <v>421</v>
      </c>
      <c r="B1" s="634"/>
      <c r="C1" s="634"/>
      <c r="D1" s="634"/>
      <c r="E1" s="634"/>
      <c r="F1" s="634"/>
      <c r="G1" s="634"/>
      <c r="H1" s="634"/>
      <c r="I1" s="18"/>
      <c r="J1" s="18"/>
      <c r="K1" s="18"/>
      <c r="L1" s="18"/>
      <c r="M1" s="18"/>
      <c r="N1" s="18"/>
      <c r="O1" s="635"/>
      <c r="P1" s="635"/>
      <c r="Q1" s="635"/>
      <c r="R1" s="635"/>
      <c r="W1" s="19" t="s">
        <v>305</v>
      </c>
    </row>
    <row r="2" spans="1:23" ht="13.5" customHeight="1">
      <c r="A2" s="646" t="s">
        <v>47</v>
      </c>
      <c r="B2" s="646"/>
      <c r="C2" s="646"/>
      <c r="D2" s="646"/>
      <c r="E2" s="646"/>
      <c r="F2" s="646"/>
      <c r="G2" s="646"/>
      <c r="H2" s="646"/>
      <c r="I2" s="646"/>
      <c r="J2" s="646"/>
      <c r="K2" s="646"/>
      <c r="L2" s="646"/>
      <c r="M2" s="646"/>
      <c r="N2" s="646"/>
      <c r="O2" s="646"/>
      <c r="P2" s="646"/>
      <c r="Q2" s="646"/>
      <c r="R2" s="646"/>
    </row>
    <row r="3" spans="1:23" ht="13.5" customHeight="1">
      <c r="A3" s="647"/>
      <c r="B3" s="647"/>
      <c r="C3" s="647"/>
      <c r="D3" s="647"/>
      <c r="E3" s="647"/>
      <c r="F3" s="647"/>
      <c r="G3" s="647"/>
      <c r="H3" s="647"/>
      <c r="I3" s="647"/>
      <c r="J3" s="647"/>
      <c r="K3" s="647"/>
      <c r="L3" s="647"/>
      <c r="M3" s="647"/>
      <c r="N3" s="647"/>
      <c r="O3" s="647"/>
      <c r="P3" s="647"/>
      <c r="Q3" s="647"/>
      <c r="R3" s="647"/>
    </row>
    <row r="4" spans="1:23" ht="13.5" customHeight="1">
      <c r="A4" s="648" t="s">
        <v>48</v>
      </c>
      <c r="B4" s="649"/>
      <c r="C4" s="649"/>
      <c r="D4" s="649"/>
      <c r="E4" s="649"/>
      <c r="F4" s="649"/>
      <c r="G4" s="649"/>
      <c r="H4" s="649"/>
      <c r="I4" s="650"/>
      <c r="J4" s="648" t="s">
        <v>49</v>
      </c>
      <c r="K4" s="649"/>
      <c r="L4" s="649"/>
      <c r="M4" s="649"/>
      <c r="N4" s="649"/>
      <c r="O4" s="649"/>
      <c r="P4" s="649"/>
      <c r="Q4" s="649"/>
      <c r="R4" s="650"/>
    </row>
    <row r="5" spans="1:23" ht="13.5" customHeight="1">
      <c r="A5" s="651"/>
      <c r="B5" s="652"/>
      <c r="C5" s="652"/>
      <c r="D5" s="652"/>
      <c r="E5" s="652"/>
      <c r="F5" s="652"/>
      <c r="G5" s="652"/>
      <c r="H5" s="652"/>
      <c r="I5" s="653"/>
      <c r="J5" s="651"/>
      <c r="K5" s="652"/>
      <c r="L5" s="652"/>
      <c r="M5" s="652"/>
      <c r="N5" s="652"/>
      <c r="O5" s="652"/>
      <c r="P5" s="652"/>
      <c r="Q5" s="652"/>
      <c r="R5" s="653"/>
    </row>
    <row r="6" spans="1:23" ht="13.5" customHeight="1">
      <c r="A6" s="648" t="s">
        <v>50</v>
      </c>
      <c r="B6" s="649"/>
      <c r="C6" s="649"/>
      <c r="D6" s="649"/>
      <c r="E6" s="649"/>
      <c r="F6" s="649"/>
      <c r="G6" s="649"/>
      <c r="H6" s="649"/>
      <c r="I6" s="649"/>
      <c r="J6" s="649"/>
      <c r="K6" s="649"/>
      <c r="L6" s="649"/>
      <c r="M6" s="649"/>
      <c r="N6" s="649"/>
      <c r="O6" s="649"/>
      <c r="P6" s="649"/>
      <c r="Q6" s="649"/>
      <c r="R6" s="650"/>
    </row>
    <row r="7" spans="1:23" ht="13.5" customHeight="1">
      <c r="A7" s="651"/>
      <c r="B7" s="652"/>
      <c r="C7" s="652"/>
      <c r="D7" s="652"/>
      <c r="E7" s="652"/>
      <c r="F7" s="652"/>
      <c r="G7" s="652"/>
      <c r="H7" s="652"/>
      <c r="I7" s="652"/>
      <c r="J7" s="652"/>
      <c r="K7" s="652"/>
      <c r="L7" s="652"/>
      <c r="M7" s="652"/>
      <c r="N7" s="652"/>
      <c r="O7" s="652"/>
      <c r="P7" s="652"/>
      <c r="Q7" s="652"/>
      <c r="R7" s="653"/>
    </row>
    <row r="8" spans="1:23" ht="13.5" customHeight="1">
      <c r="A8" s="648" t="s">
        <v>51</v>
      </c>
      <c r="B8" s="649"/>
      <c r="C8" s="649"/>
      <c r="D8" s="649"/>
      <c r="E8" s="649"/>
      <c r="F8" s="649"/>
      <c r="G8" s="649"/>
      <c r="H8" s="649"/>
      <c r="I8" s="649"/>
      <c r="J8" s="649"/>
      <c r="K8" s="649"/>
      <c r="L8" s="649"/>
      <c r="M8" s="649" t="s">
        <v>52</v>
      </c>
      <c r="N8" s="649"/>
      <c r="O8" s="649"/>
      <c r="P8" s="649"/>
      <c r="Q8" s="649"/>
      <c r="R8" s="650"/>
    </row>
    <row r="9" spans="1:23" ht="13.5" customHeight="1">
      <c r="A9" s="651"/>
      <c r="B9" s="652"/>
      <c r="C9" s="652"/>
      <c r="D9" s="652"/>
      <c r="E9" s="652"/>
      <c r="F9" s="652"/>
      <c r="G9" s="652"/>
      <c r="H9" s="652"/>
      <c r="I9" s="652"/>
      <c r="J9" s="652"/>
      <c r="K9" s="652"/>
      <c r="L9" s="652"/>
      <c r="M9" s="652"/>
      <c r="N9" s="652"/>
      <c r="O9" s="652"/>
      <c r="P9" s="652"/>
      <c r="Q9" s="652"/>
      <c r="R9" s="653"/>
    </row>
    <row r="10" spans="1:23" ht="13.5" customHeight="1">
      <c r="A10" s="648" t="s">
        <v>53</v>
      </c>
      <c r="B10" s="649"/>
      <c r="C10" s="649"/>
      <c r="D10" s="649"/>
      <c r="E10" s="649"/>
      <c r="F10" s="649"/>
      <c r="G10" s="649"/>
      <c r="H10" s="649"/>
      <c r="I10" s="649"/>
      <c r="J10" s="649"/>
      <c r="K10" s="649"/>
      <c r="L10" s="649"/>
      <c r="M10" s="649"/>
      <c r="N10" s="649"/>
      <c r="O10" s="649"/>
      <c r="P10" s="649"/>
      <c r="Q10" s="649"/>
      <c r="R10" s="650"/>
    </row>
    <row r="11" spans="1:23" ht="13.5" customHeight="1">
      <c r="A11" s="654"/>
      <c r="B11" s="655"/>
      <c r="C11" s="655"/>
      <c r="D11" s="655"/>
      <c r="E11" s="655"/>
      <c r="F11" s="655"/>
      <c r="G11" s="655"/>
      <c r="H11" s="655"/>
      <c r="I11" s="655"/>
      <c r="J11" s="655"/>
      <c r="K11" s="655"/>
      <c r="L11" s="655"/>
      <c r="M11" s="655"/>
      <c r="N11" s="655"/>
      <c r="O11" s="655"/>
      <c r="P11" s="655"/>
      <c r="Q11" s="655"/>
      <c r="R11" s="656"/>
    </row>
    <row r="12" spans="1:23" ht="13.5" customHeight="1">
      <c r="A12" s="643" t="s">
        <v>54</v>
      </c>
      <c r="B12" s="644"/>
      <c r="C12" s="644"/>
      <c r="D12" s="644"/>
      <c r="E12" s="644"/>
      <c r="F12" s="644"/>
      <c r="G12" s="644"/>
      <c r="H12" s="644"/>
      <c r="I12" s="644"/>
      <c r="J12" s="644"/>
      <c r="K12" s="644"/>
      <c r="L12" s="644"/>
      <c r="M12" s="644"/>
      <c r="N12" s="644"/>
      <c r="O12" s="644"/>
      <c r="P12" s="644"/>
      <c r="Q12" s="644"/>
      <c r="R12" s="645"/>
    </row>
    <row r="13" spans="1:23" ht="13.5" customHeight="1">
      <c r="A13" s="643" t="s">
        <v>55</v>
      </c>
      <c r="B13" s="644"/>
      <c r="C13" s="644"/>
      <c r="D13" s="644"/>
      <c r="E13" s="644"/>
      <c r="F13" s="644"/>
      <c r="G13" s="644"/>
      <c r="H13" s="644"/>
      <c r="I13" s="644"/>
      <c r="J13" s="644"/>
      <c r="K13" s="644"/>
      <c r="L13" s="644"/>
      <c r="M13" s="644"/>
      <c r="N13" s="644"/>
      <c r="O13" s="644"/>
      <c r="P13" s="644"/>
      <c r="Q13" s="644"/>
      <c r="R13" s="645"/>
    </row>
    <row r="14" spans="1:23" ht="13.5" customHeight="1">
      <c r="A14" s="23"/>
      <c r="B14" s="24"/>
      <c r="C14" s="24"/>
      <c r="D14" s="24"/>
      <c r="E14" s="24"/>
      <c r="F14" s="24"/>
      <c r="G14" s="24"/>
      <c r="H14" s="24"/>
      <c r="I14" s="24"/>
      <c r="J14" s="24"/>
      <c r="K14" s="24"/>
      <c r="L14" s="24"/>
      <c r="M14" s="24"/>
      <c r="N14" s="24"/>
      <c r="O14" s="24"/>
      <c r="P14" s="24"/>
      <c r="Q14" s="24"/>
      <c r="R14" s="25"/>
    </row>
    <row r="15" spans="1:23" ht="13.5" customHeight="1">
      <c r="A15" s="648" t="s">
        <v>56</v>
      </c>
      <c r="B15" s="649"/>
      <c r="C15" s="649"/>
      <c r="D15" s="649"/>
      <c r="E15" s="649"/>
      <c r="F15" s="649"/>
      <c r="G15" s="649"/>
      <c r="H15" s="649"/>
      <c r="I15" s="649"/>
      <c r="J15" s="649"/>
      <c r="K15" s="649"/>
      <c r="L15" s="649"/>
      <c r="M15" s="649"/>
      <c r="N15" s="649"/>
      <c r="O15" s="649"/>
      <c r="P15" s="649"/>
      <c r="Q15" s="649"/>
      <c r="R15" s="650"/>
    </row>
    <row r="16" spans="1:23" ht="13.5" customHeight="1">
      <c r="A16" s="654"/>
      <c r="B16" s="655"/>
      <c r="C16" s="655"/>
      <c r="D16" s="655"/>
      <c r="E16" s="655"/>
      <c r="F16" s="655"/>
      <c r="G16" s="655"/>
      <c r="H16" s="655"/>
      <c r="I16" s="655"/>
      <c r="J16" s="655"/>
      <c r="K16" s="655"/>
      <c r="L16" s="655"/>
      <c r="M16" s="655"/>
      <c r="N16" s="655"/>
      <c r="O16" s="655"/>
      <c r="P16" s="655"/>
      <c r="Q16" s="655"/>
      <c r="R16" s="656"/>
    </row>
    <row r="17" spans="1:18" ht="13.5" customHeight="1">
      <c r="A17" s="660" t="s">
        <v>57</v>
      </c>
      <c r="B17" s="661"/>
      <c r="C17" s="661"/>
      <c r="D17" s="661"/>
      <c r="E17" s="662"/>
      <c r="F17" s="663" t="s">
        <v>58</v>
      </c>
      <c r="G17" s="664"/>
      <c r="H17" s="665" t="s">
        <v>59</v>
      </c>
      <c r="I17" s="666"/>
      <c r="J17" s="667"/>
      <c r="K17" s="665" t="s">
        <v>60</v>
      </c>
      <c r="L17" s="666"/>
      <c r="M17" s="666"/>
      <c r="N17" s="666"/>
      <c r="O17" s="666"/>
      <c r="P17" s="667"/>
      <c r="Q17" s="657" t="s">
        <v>61</v>
      </c>
      <c r="R17" s="668"/>
    </row>
    <row r="18" spans="1:18" ht="13.5" customHeight="1">
      <c r="A18" s="26"/>
      <c r="B18" s="27"/>
      <c r="C18" s="27"/>
      <c r="D18" s="27"/>
      <c r="E18" s="28"/>
      <c r="F18" s="29"/>
      <c r="G18" s="30"/>
      <c r="H18" s="657" t="s">
        <v>62</v>
      </c>
      <c r="I18" s="658"/>
      <c r="J18" s="659"/>
      <c r="K18" s="31" t="s">
        <v>63</v>
      </c>
      <c r="L18" s="32"/>
      <c r="M18" s="27"/>
      <c r="N18" s="27"/>
      <c r="O18" s="27"/>
      <c r="P18" s="28"/>
      <c r="Q18" s="32"/>
      <c r="R18" s="33"/>
    </row>
    <row r="19" spans="1:18" ht="13.5" customHeight="1">
      <c r="A19" s="669" t="s">
        <v>64</v>
      </c>
      <c r="B19" s="670"/>
      <c r="C19" s="670"/>
      <c r="D19" s="670"/>
      <c r="E19" s="671"/>
      <c r="F19" s="672" t="s">
        <v>65</v>
      </c>
      <c r="G19" s="670"/>
      <c r="H19" s="672" t="s">
        <v>66</v>
      </c>
      <c r="I19" s="670"/>
      <c r="J19" s="671"/>
      <c r="K19" s="34" t="s">
        <v>67</v>
      </c>
      <c r="L19" s="672" t="s">
        <v>68</v>
      </c>
      <c r="M19" s="670"/>
      <c r="N19" s="670"/>
      <c r="O19" s="670"/>
      <c r="P19" s="671"/>
      <c r="Q19" s="35"/>
      <c r="R19" s="36"/>
    </row>
    <row r="20" spans="1:18" ht="13.5" customHeight="1">
      <c r="A20" s="26"/>
      <c r="B20" s="27"/>
      <c r="C20" s="27"/>
      <c r="D20" s="27"/>
      <c r="E20" s="28"/>
      <c r="F20" s="32"/>
      <c r="G20" s="27"/>
      <c r="H20" s="657" t="s">
        <v>62</v>
      </c>
      <c r="I20" s="658"/>
      <c r="J20" s="659"/>
      <c r="K20" s="31" t="s">
        <v>63</v>
      </c>
      <c r="L20" s="32"/>
      <c r="M20" s="27"/>
      <c r="N20" s="27"/>
      <c r="O20" s="27"/>
      <c r="P20" s="28"/>
      <c r="Q20" s="32"/>
      <c r="R20" s="33"/>
    </row>
    <row r="21" spans="1:18" ht="13.5" customHeight="1">
      <c r="A21" s="669" t="s">
        <v>64</v>
      </c>
      <c r="B21" s="670"/>
      <c r="C21" s="670"/>
      <c r="D21" s="670"/>
      <c r="E21" s="671"/>
      <c r="F21" s="672" t="s">
        <v>65</v>
      </c>
      <c r="G21" s="670"/>
      <c r="H21" s="672" t="s">
        <v>66</v>
      </c>
      <c r="I21" s="670"/>
      <c r="J21" s="671"/>
      <c r="K21" s="34" t="s">
        <v>67</v>
      </c>
      <c r="L21" s="672" t="s">
        <v>68</v>
      </c>
      <c r="M21" s="670"/>
      <c r="N21" s="670"/>
      <c r="O21" s="670"/>
      <c r="P21" s="671"/>
      <c r="Q21" s="35"/>
      <c r="R21" s="36"/>
    </row>
    <row r="22" spans="1:18" ht="13.5" customHeight="1">
      <c r="A22" s="26"/>
      <c r="B22" s="27"/>
      <c r="C22" s="27"/>
      <c r="D22" s="27"/>
      <c r="E22" s="28"/>
      <c r="F22" s="32"/>
      <c r="G22" s="27"/>
      <c r="H22" s="657" t="s">
        <v>62</v>
      </c>
      <c r="I22" s="658"/>
      <c r="J22" s="659"/>
      <c r="K22" s="31" t="s">
        <v>63</v>
      </c>
      <c r="L22" s="32"/>
      <c r="M22" s="27"/>
      <c r="N22" s="27"/>
      <c r="O22" s="27"/>
      <c r="P22" s="28"/>
      <c r="Q22" s="32"/>
      <c r="R22" s="33"/>
    </row>
    <row r="23" spans="1:18" ht="13.5" customHeight="1">
      <c r="A23" s="669" t="s">
        <v>64</v>
      </c>
      <c r="B23" s="670"/>
      <c r="C23" s="670"/>
      <c r="D23" s="670"/>
      <c r="E23" s="671"/>
      <c r="F23" s="672" t="s">
        <v>65</v>
      </c>
      <c r="G23" s="670"/>
      <c r="H23" s="672" t="s">
        <v>66</v>
      </c>
      <c r="I23" s="670"/>
      <c r="J23" s="671"/>
      <c r="K23" s="34" t="s">
        <v>67</v>
      </c>
      <c r="L23" s="672" t="s">
        <v>68</v>
      </c>
      <c r="M23" s="670"/>
      <c r="N23" s="670"/>
      <c r="O23" s="670"/>
      <c r="P23" s="671"/>
      <c r="Q23" s="35"/>
      <c r="R23" s="36"/>
    </row>
    <row r="24" spans="1:18" ht="13.5" customHeight="1">
      <c r="A24" s="26"/>
      <c r="B24" s="27"/>
      <c r="C24" s="27"/>
      <c r="D24" s="27"/>
      <c r="E24" s="28"/>
      <c r="F24" s="29"/>
      <c r="G24" s="30"/>
      <c r="H24" s="657" t="s">
        <v>62</v>
      </c>
      <c r="I24" s="658"/>
      <c r="J24" s="659"/>
      <c r="K24" s="31" t="s">
        <v>63</v>
      </c>
      <c r="L24" s="32"/>
      <c r="M24" s="27"/>
      <c r="N24" s="27"/>
      <c r="O24" s="27"/>
      <c r="P24" s="28"/>
      <c r="Q24" s="32"/>
      <c r="R24" s="33"/>
    </row>
    <row r="25" spans="1:18" ht="13.5" customHeight="1">
      <c r="A25" s="669" t="s">
        <v>64</v>
      </c>
      <c r="B25" s="670"/>
      <c r="C25" s="670"/>
      <c r="D25" s="670"/>
      <c r="E25" s="671"/>
      <c r="F25" s="672" t="s">
        <v>65</v>
      </c>
      <c r="G25" s="670"/>
      <c r="H25" s="672" t="s">
        <v>66</v>
      </c>
      <c r="I25" s="670"/>
      <c r="J25" s="671"/>
      <c r="K25" s="34" t="s">
        <v>67</v>
      </c>
      <c r="L25" s="672" t="s">
        <v>68</v>
      </c>
      <c r="M25" s="670"/>
      <c r="N25" s="670"/>
      <c r="O25" s="670"/>
      <c r="P25" s="671"/>
      <c r="Q25" s="35"/>
      <c r="R25" s="36"/>
    </row>
    <row r="26" spans="1:18" ht="13.5" customHeight="1">
      <c r="A26" s="26"/>
      <c r="B26" s="27"/>
      <c r="C26" s="27"/>
      <c r="D26" s="27"/>
      <c r="E26" s="28"/>
      <c r="F26" s="32"/>
      <c r="G26" s="27"/>
      <c r="H26" s="657" t="s">
        <v>62</v>
      </c>
      <c r="I26" s="658"/>
      <c r="J26" s="659"/>
      <c r="K26" s="31" t="s">
        <v>63</v>
      </c>
      <c r="L26" s="32"/>
      <c r="M26" s="27"/>
      <c r="N26" s="27"/>
      <c r="O26" s="27"/>
      <c r="P26" s="28"/>
      <c r="Q26" s="32"/>
      <c r="R26" s="33"/>
    </row>
    <row r="27" spans="1:18" ht="13.5" customHeight="1">
      <c r="A27" s="669" t="s">
        <v>64</v>
      </c>
      <c r="B27" s="670"/>
      <c r="C27" s="670"/>
      <c r="D27" s="670"/>
      <c r="E27" s="671"/>
      <c r="F27" s="672" t="s">
        <v>65</v>
      </c>
      <c r="G27" s="670"/>
      <c r="H27" s="672" t="s">
        <v>66</v>
      </c>
      <c r="I27" s="670"/>
      <c r="J27" s="671"/>
      <c r="K27" s="34" t="s">
        <v>67</v>
      </c>
      <c r="L27" s="672" t="s">
        <v>68</v>
      </c>
      <c r="M27" s="670"/>
      <c r="N27" s="670"/>
      <c r="O27" s="670"/>
      <c r="P27" s="671"/>
      <c r="Q27" s="35"/>
      <c r="R27" s="36"/>
    </row>
    <row r="28" spans="1:18" ht="13.5" customHeight="1">
      <c r="A28" s="26"/>
      <c r="B28" s="27"/>
      <c r="C28" s="27"/>
      <c r="D28" s="27"/>
      <c r="E28" s="28"/>
      <c r="F28" s="32"/>
      <c r="G28" s="27"/>
      <c r="H28" s="657" t="s">
        <v>62</v>
      </c>
      <c r="I28" s="658"/>
      <c r="J28" s="659"/>
      <c r="K28" s="31" t="s">
        <v>63</v>
      </c>
      <c r="L28" s="32"/>
      <c r="M28" s="27"/>
      <c r="N28" s="27"/>
      <c r="O28" s="27"/>
      <c r="P28" s="28"/>
      <c r="Q28" s="32"/>
      <c r="R28" s="33"/>
    </row>
    <row r="29" spans="1:18" ht="13.5" customHeight="1">
      <c r="A29" s="676" t="s">
        <v>69</v>
      </c>
      <c r="B29" s="677"/>
      <c r="C29" s="677"/>
      <c r="D29" s="677"/>
      <c r="E29" s="678"/>
      <c r="F29" s="679" t="s">
        <v>65</v>
      </c>
      <c r="G29" s="677"/>
      <c r="H29" s="679" t="s">
        <v>66</v>
      </c>
      <c r="I29" s="677"/>
      <c r="J29" s="678"/>
      <c r="K29" s="37" t="s">
        <v>67</v>
      </c>
      <c r="L29" s="679" t="s">
        <v>68</v>
      </c>
      <c r="M29" s="677"/>
      <c r="N29" s="677"/>
      <c r="O29" s="677"/>
      <c r="P29" s="678"/>
      <c r="Q29" s="38"/>
      <c r="R29" s="39"/>
    </row>
    <row r="30" spans="1:18" ht="13.5" customHeight="1">
      <c r="A30" s="648" t="s">
        <v>247</v>
      </c>
      <c r="B30" s="649"/>
      <c r="C30" s="649"/>
      <c r="D30" s="649"/>
      <c r="E30" s="649"/>
      <c r="F30" s="649"/>
      <c r="G30" s="649"/>
      <c r="H30" s="649"/>
      <c r="I30" s="649"/>
      <c r="J30" s="649"/>
      <c r="K30" s="649"/>
      <c r="L30" s="649"/>
      <c r="M30" s="649"/>
      <c r="N30" s="649"/>
      <c r="O30" s="649"/>
      <c r="P30" s="649"/>
      <c r="Q30" s="649"/>
      <c r="R30" s="650"/>
    </row>
    <row r="31" spans="1:18" ht="13.5" customHeight="1">
      <c r="A31" s="680"/>
      <c r="B31" s="681"/>
      <c r="C31" s="681"/>
      <c r="D31" s="681"/>
      <c r="E31" s="681"/>
      <c r="F31" s="681"/>
      <c r="G31" s="681"/>
      <c r="H31" s="681"/>
      <c r="I31" s="681"/>
      <c r="J31" s="681"/>
      <c r="K31" s="681"/>
      <c r="L31" s="681"/>
      <c r="M31" s="681"/>
      <c r="N31" s="681"/>
      <c r="O31" s="681"/>
      <c r="P31" s="681"/>
      <c r="Q31" s="681"/>
      <c r="R31" s="682"/>
    </row>
    <row r="32" spans="1:18" ht="13.5" customHeight="1">
      <c r="A32" s="660" t="s">
        <v>22</v>
      </c>
      <c r="B32" s="661"/>
      <c r="C32" s="661"/>
      <c r="D32" s="661"/>
      <c r="E32" s="661"/>
      <c r="F32" s="662"/>
      <c r="G32" s="683" t="s">
        <v>59</v>
      </c>
      <c r="H32" s="661"/>
      <c r="I32" s="661"/>
      <c r="J32" s="662"/>
      <c r="K32" s="683" t="s">
        <v>70</v>
      </c>
      <c r="L32" s="661"/>
      <c r="M32" s="661"/>
      <c r="N32" s="661"/>
      <c r="O32" s="662"/>
      <c r="P32" s="683" t="s">
        <v>71</v>
      </c>
      <c r="Q32" s="661"/>
      <c r="R32" s="684"/>
    </row>
    <row r="33" spans="1:18" ht="13.5" customHeight="1">
      <c r="A33" s="40"/>
      <c r="B33" s="30"/>
      <c r="C33" s="30"/>
      <c r="D33" s="30"/>
      <c r="E33" s="30"/>
      <c r="F33" s="41"/>
      <c r="G33" s="673" t="s">
        <v>72</v>
      </c>
      <c r="H33" s="674"/>
      <c r="I33" s="674"/>
      <c r="J33" s="675"/>
      <c r="K33" s="29"/>
      <c r="L33" s="30"/>
      <c r="M33" s="30"/>
      <c r="N33" s="30"/>
      <c r="O33" s="41"/>
      <c r="P33" s="29"/>
      <c r="Q33" s="30"/>
      <c r="R33" s="42"/>
    </row>
    <row r="34" spans="1:18" ht="13.5" customHeight="1">
      <c r="A34" s="43"/>
      <c r="B34" s="44"/>
      <c r="C34" s="44"/>
      <c r="D34" s="44"/>
      <c r="E34" s="44"/>
      <c r="F34" s="45"/>
      <c r="G34" s="672" t="s">
        <v>73</v>
      </c>
      <c r="H34" s="670"/>
      <c r="I34" s="670"/>
      <c r="J34" s="671"/>
      <c r="K34" s="35"/>
      <c r="L34" s="44"/>
      <c r="M34" s="44"/>
      <c r="N34" s="44"/>
      <c r="O34" s="45"/>
      <c r="P34" s="35"/>
      <c r="Q34" s="44"/>
      <c r="R34" s="36"/>
    </row>
    <row r="35" spans="1:18" ht="13.5" customHeight="1">
      <c r="A35" s="26"/>
      <c r="B35" s="27"/>
      <c r="C35" s="27"/>
      <c r="D35" s="27"/>
      <c r="E35" s="27"/>
      <c r="F35" s="28"/>
      <c r="G35" s="673" t="s">
        <v>72</v>
      </c>
      <c r="H35" s="674"/>
      <c r="I35" s="674"/>
      <c r="J35" s="675"/>
      <c r="K35" s="32"/>
      <c r="L35" s="27"/>
      <c r="M35" s="27"/>
      <c r="N35" s="27"/>
      <c r="O35" s="28"/>
      <c r="P35" s="32"/>
      <c r="Q35" s="27"/>
      <c r="R35" s="33"/>
    </row>
    <row r="36" spans="1:18" ht="13.5" customHeight="1">
      <c r="A36" s="43"/>
      <c r="B36" s="44"/>
      <c r="C36" s="44"/>
      <c r="D36" s="44"/>
      <c r="E36" s="44"/>
      <c r="F36" s="45"/>
      <c r="G36" s="672" t="s">
        <v>73</v>
      </c>
      <c r="H36" s="670"/>
      <c r="I36" s="670"/>
      <c r="J36" s="671"/>
      <c r="K36" s="35"/>
      <c r="L36" s="44"/>
      <c r="M36" s="44"/>
      <c r="N36" s="44"/>
      <c r="O36" s="45"/>
      <c r="P36" s="35"/>
      <c r="Q36" s="44"/>
      <c r="R36" s="36"/>
    </row>
    <row r="37" spans="1:18" ht="13.5" customHeight="1">
      <c r="A37" s="26"/>
      <c r="B37" s="27"/>
      <c r="C37" s="27"/>
      <c r="D37" s="27"/>
      <c r="E37" s="27"/>
      <c r="F37" s="28"/>
      <c r="G37" s="673" t="s">
        <v>72</v>
      </c>
      <c r="H37" s="674"/>
      <c r="I37" s="674"/>
      <c r="J37" s="675"/>
      <c r="K37" s="32"/>
      <c r="L37" s="27"/>
      <c r="M37" s="27"/>
      <c r="N37" s="27"/>
      <c r="O37" s="28"/>
      <c r="P37" s="32"/>
      <c r="Q37" s="27"/>
      <c r="R37" s="33"/>
    </row>
    <row r="38" spans="1:18" ht="13.5" customHeight="1">
      <c r="A38" s="43"/>
      <c r="B38" s="44"/>
      <c r="C38" s="44"/>
      <c r="D38" s="44"/>
      <c r="E38" s="44"/>
      <c r="F38" s="45"/>
      <c r="G38" s="672" t="s">
        <v>73</v>
      </c>
      <c r="H38" s="670"/>
      <c r="I38" s="670"/>
      <c r="J38" s="671"/>
      <c r="K38" s="35"/>
      <c r="L38" s="44"/>
      <c r="M38" s="44"/>
      <c r="N38" s="44"/>
      <c r="O38" s="45"/>
      <c r="P38" s="35"/>
      <c r="Q38" s="44"/>
      <c r="R38" s="36"/>
    </row>
    <row r="39" spans="1:18" ht="13.5" customHeight="1">
      <c r="A39" s="26"/>
      <c r="B39" s="27"/>
      <c r="C39" s="27"/>
      <c r="D39" s="27"/>
      <c r="E39" s="27"/>
      <c r="F39" s="28"/>
      <c r="G39" s="673" t="s">
        <v>72</v>
      </c>
      <c r="H39" s="674"/>
      <c r="I39" s="674"/>
      <c r="J39" s="675"/>
      <c r="K39" s="32"/>
      <c r="L39" s="27"/>
      <c r="M39" s="27"/>
      <c r="N39" s="27"/>
      <c r="O39" s="28"/>
      <c r="P39" s="32"/>
      <c r="Q39" s="27"/>
      <c r="R39" s="33"/>
    </row>
    <row r="40" spans="1:18" ht="13.5" customHeight="1">
      <c r="A40" s="43"/>
      <c r="B40" s="44"/>
      <c r="C40" s="44"/>
      <c r="D40" s="44"/>
      <c r="E40" s="44"/>
      <c r="F40" s="45"/>
      <c r="G40" s="672" t="s">
        <v>73</v>
      </c>
      <c r="H40" s="670"/>
      <c r="I40" s="670"/>
      <c r="J40" s="671"/>
      <c r="K40" s="35"/>
      <c r="L40" s="44"/>
      <c r="M40" s="44"/>
      <c r="N40" s="44"/>
      <c r="O40" s="45"/>
      <c r="P40" s="35"/>
      <c r="Q40" s="44"/>
      <c r="R40" s="36"/>
    </row>
    <row r="41" spans="1:18" ht="13.5" customHeight="1">
      <c r="A41" s="46"/>
      <c r="B41" s="27"/>
      <c r="C41" s="27"/>
      <c r="D41" s="27"/>
      <c r="E41" s="27"/>
      <c r="F41" s="28"/>
      <c r="G41" s="673" t="s">
        <v>72</v>
      </c>
      <c r="H41" s="674"/>
      <c r="I41" s="674"/>
      <c r="J41" s="675"/>
      <c r="K41" s="32"/>
      <c r="L41" s="27"/>
      <c r="M41" s="27"/>
      <c r="N41" s="27"/>
      <c r="O41" s="28"/>
      <c r="P41" s="32"/>
      <c r="Q41" s="27"/>
      <c r="R41" s="33"/>
    </row>
    <row r="42" spans="1:18" ht="13.5" customHeight="1">
      <c r="A42" s="43"/>
      <c r="B42" s="44"/>
      <c r="C42" s="44"/>
      <c r="D42" s="44"/>
      <c r="E42" s="44"/>
      <c r="F42" s="45"/>
      <c r="G42" s="672" t="s">
        <v>73</v>
      </c>
      <c r="H42" s="670"/>
      <c r="I42" s="670"/>
      <c r="J42" s="671"/>
      <c r="K42" s="35"/>
      <c r="L42" s="44"/>
      <c r="M42" s="44"/>
      <c r="N42" s="44"/>
      <c r="O42" s="45"/>
      <c r="P42" s="35"/>
      <c r="Q42" s="44"/>
      <c r="R42" s="36"/>
    </row>
    <row r="43" spans="1:18" ht="13.5" customHeight="1">
      <c r="A43" s="26"/>
      <c r="B43" s="27"/>
      <c r="C43" s="27"/>
      <c r="D43" s="27"/>
      <c r="E43" s="27"/>
      <c r="F43" s="28"/>
      <c r="G43" s="673" t="s">
        <v>72</v>
      </c>
      <c r="H43" s="674"/>
      <c r="I43" s="674"/>
      <c r="J43" s="675"/>
      <c r="K43" s="32"/>
      <c r="L43" s="27"/>
      <c r="M43" s="27"/>
      <c r="N43" s="27"/>
      <c r="O43" s="28"/>
      <c r="P43" s="32"/>
      <c r="Q43" s="27"/>
      <c r="R43" s="33"/>
    </row>
    <row r="44" spans="1:18" ht="13.5" customHeight="1">
      <c r="A44" s="47"/>
      <c r="B44" s="48"/>
      <c r="C44" s="48"/>
      <c r="D44" s="48"/>
      <c r="E44" s="48"/>
      <c r="F44" s="49"/>
      <c r="G44" s="679" t="s">
        <v>73</v>
      </c>
      <c r="H44" s="677"/>
      <c r="I44" s="677"/>
      <c r="J44" s="678"/>
      <c r="K44" s="38"/>
      <c r="L44" s="48"/>
      <c r="M44" s="48"/>
      <c r="N44" s="48"/>
      <c r="O44" s="49"/>
      <c r="P44" s="38"/>
      <c r="Q44" s="48"/>
      <c r="R44" s="39"/>
    </row>
    <row r="45" spans="1:18" ht="13.5" customHeight="1">
      <c r="A45" s="685" t="s">
        <v>74</v>
      </c>
      <c r="B45" s="686"/>
      <c r="C45" s="686"/>
      <c r="D45" s="686"/>
      <c r="E45" s="686"/>
      <c r="F45" s="686"/>
      <c r="G45" s="686"/>
      <c r="H45" s="686"/>
      <c r="I45" s="686"/>
      <c r="J45" s="686"/>
      <c r="K45" s="686"/>
      <c r="L45" s="686"/>
      <c r="M45" s="686"/>
      <c r="N45" s="686"/>
      <c r="O45" s="686"/>
      <c r="P45" s="686"/>
      <c r="Q45" s="686"/>
      <c r="R45" s="687"/>
    </row>
    <row r="46" spans="1:18" ht="13.5" customHeight="1">
      <c r="A46" s="688" t="s">
        <v>75</v>
      </c>
      <c r="B46" s="689"/>
      <c r="C46" s="689"/>
      <c r="D46" s="689"/>
      <c r="E46" s="689"/>
      <c r="F46" s="689"/>
      <c r="G46" s="689"/>
      <c r="H46" s="689"/>
      <c r="I46" s="689"/>
      <c r="J46" s="689"/>
      <c r="K46" s="689"/>
      <c r="L46" s="689"/>
      <c r="M46" s="689"/>
      <c r="N46" s="689"/>
      <c r="O46" s="689"/>
      <c r="P46" s="689"/>
      <c r="Q46" s="689"/>
      <c r="R46" s="690"/>
    </row>
    <row r="47" spans="1:18" ht="13.5" customHeight="1">
      <c r="A47" s="691" t="s">
        <v>22</v>
      </c>
      <c r="B47" s="692"/>
      <c r="C47" s="692"/>
      <c r="D47" s="692"/>
      <c r="E47" s="692"/>
      <c r="F47" s="692" t="s">
        <v>58</v>
      </c>
      <c r="G47" s="692"/>
      <c r="H47" s="692"/>
      <c r="I47" s="692" t="s">
        <v>59</v>
      </c>
      <c r="J47" s="692"/>
      <c r="K47" s="692"/>
      <c r="L47" s="692" t="s">
        <v>60</v>
      </c>
      <c r="M47" s="692"/>
      <c r="N47" s="692"/>
      <c r="O47" s="692"/>
      <c r="P47" s="692"/>
      <c r="Q47" s="692" t="s">
        <v>71</v>
      </c>
      <c r="R47" s="693"/>
    </row>
    <row r="48" spans="1:18" ht="13.5" customHeight="1">
      <c r="A48" s="694"/>
      <c r="B48" s="666"/>
      <c r="C48" s="666"/>
      <c r="D48" s="666"/>
      <c r="E48" s="667"/>
      <c r="F48" s="32"/>
      <c r="G48" s="27"/>
      <c r="H48" s="28"/>
      <c r="I48" s="698" t="s">
        <v>62</v>
      </c>
      <c r="J48" s="698"/>
      <c r="K48" s="698"/>
      <c r="L48" s="32"/>
      <c r="M48" s="27"/>
      <c r="N48" s="27"/>
      <c r="O48" s="27"/>
      <c r="P48" s="28"/>
      <c r="Q48" s="32"/>
      <c r="R48" s="33"/>
    </row>
    <row r="49" spans="1:18" ht="13.5" customHeight="1">
      <c r="A49" s="695"/>
      <c r="B49" s="696"/>
      <c r="C49" s="696"/>
      <c r="D49" s="696"/>
      <c r="E49" s="697"/>
      <c r="F49" s="672" t="s">
        <v>66</v>
      </c>
      <c r="G49" s="670"/>
      <c r="H49" s="671"/>
      <c r="I49" s="699" t="s">
        <v>66</v>
      </c>
      <c r="J49" s="699"/>
      <c r="K49" s="699"/>
      <c r="L49" s="672" t="s">
        <v>68</v>
      </c>
      <c r="M49" s="670"/>
      <c r="N49" s="670"/>
      <c r="O49" s="670"/>
      <c r="P49" s="671"/>
      <c r="Q49" s="35"/>
      <c r="R49" s="36"/>
    </row>
    <row r="50" spans="1:18" ht="13.5" customHeight="1">
      <c r="A50" s="694"/>
      <c r="B50" s="666"/>
      <c r="C50" s="666"/>
      <c r="D50" s="666"/>
      <c r="E50" s="667"/>
      <c r="F50" s="32"/>
      <c r="G50" s="27"/>
      <c r="H50" s="28"/>
      <c r="I50" s="698" t="s">
        <v>62</v>
      </c>
      <c r="J50" s="698"/>
      <c r="K50" s="698"/>
      <c r="L50" s="32"/>
      <c r="M50" s="27"/>
      <c r="N50" s="27"/>
      <c r="O50" s="27"/>
      <c r="P50" s="28"/>
      <c r="Q50" s="32"/>
      <c r="R50" s="33"/>
    </row>
    <row r="51" spans="1:18" ht="13.5" customHeight="1">
      <c r="A51" s="695"/>
      <c r="B51" s="696"/>
      <c r="C51" s="696"/>
      <c r="D51" s="696"/>
      <c r="E51" s="697"/>
      <c r="F51" s="672" t="s">
        <v>66</v>
      </c>
      <c r="G51" s="670"/>
      <c r="H51" s="671"/>
      <c r="I51" s="699" t="s">
        <v>66</v>
      </c>
      <c r="J51" s="699"/>
      <c r="K51" s="699"/>
      <c r="L51" s="672" t="s">
        <v>68</v>
      </c>
      <c r="M51" s="670"/>
      <c r="N51" s="670"/>
      <c r="O51" s="670"/>
      <c r="P51" s="671"/>
      <c r="Q51" s="35"/>
      <c r="R51" s="36"/>
    </row>
    <row r="52" spans="1:18" ht="13.5" customHeight="1">
      <c r="A52" s="694"/>
      <c r="B52" s="666"/>
      <c r="C52" s="666"/>
      <c r="D52" s="666"/>
      <c r="E52" s="667"/>
      <c r="F52" s="32"/>
      <c r="G52" s="27"/>
      <c r="H52" s="28"/>
      <c r="I52" s="698" t="s">
        <v>62</v>
      </c>
      <c r="J52" s="698"/>
      <c r="K52" s="698"/>
      <c r="L52" s="32"/>
      <c r="M52" s="27"/>
      <c r="N52" s="27"/>
      <c r="O52" s="27"/>
      <c r="P52" s="28"/>
      <c r="Q52" s="32"/>
      <c r="R52" s="33"/>
    </row>
    <row r="53" spans="1:18" ht="13.5" customHeight="1">
      <c r="A53" s="700"/>
      <c r="B53" s="701"/>
      <c r="C53" s="701"/>
      <c r="D53" s="701"/>
      <c r="E53" s="702"/>
      <c r="F53" s="679" t="s">
        <v>66</v>
      </c>
      <c r="G53" s="677"/>
      <c r="H53" s="678"/>
      <c r="I53" s="703" t="s">
        <v>66</v>
      </c>
      <c r="J53" s="703"/>
      <c r="K53" s="703"/>
      <c r="L53" s="679" t="s">
        <v>68</v>
      </c>
      <c r="M53" s="677"/>
      <c r="N53" s="677"/>
      <c r="O53" s="677"/>
      <c r="P53" s="678"/>
      <c r="Q53" s="38"/>
      <c r="R53" s="39"/>
    </row>
    <row r="54" spans="1:18" ht="13.5" customHeight="1">
      <c r="A54" s="50"/>
      <c r="B54" s="50"/>
      <c r="C54" s="50"/>
      <c r="D54" s="50"/>
      <c r="E54" s="50"/>
      <c r="F54" s="50"/>
      <c r="G54" s="50"/>
      <c r="H54" s="50"/>
      <c r="I54" s="50"/>
      <c r="J54" s="50"/>
      <c r="K54" s="50"/>
      <c r="L54" s="50"/>
      <c r="M54" s="50"/>
      <c r="N54" s="50"/>
      <c r="O54" s="50"/>
      <c r="P54" s="50"/>
      <c r="Q54" s="50"/>
      <c r="R54" s="50"/>
    </row>
    <row r="55" spans="1:18" ht="13.5" customHeight="1">
      <c r="A55" s="50"/>
      <c r="B55" s="50"/>
      <c r="C55" s="50"/>
      <c r="D55" s="50"/>
      <c r="E55" s="50"/>
      <c r="F55" s="50"/>
      <c r="G55" s="50"/>
      <c r="H55" s="50"/>
      <c r="I55" s="50"/>
      <c r="J55" s="50"/>
      <c r="K55" s="50"/>
      <c r="L55" s="50"/>
      <c r="M55" s="50"/>
      <c r="N55" s="50"/>
      <c r="O55" s="50"/>
      <c r="P55" s="50"/>
      <c r="Q55" s="50"/>
      <c r="R55" s="50"/>
    </row>
    <row r="56" spans="1:18" ht="13.5" customHeight="1">
      <c r="A56" s="50"/>
      <c r="B56" s="50"/>
      <c r="C56" s="50"/>
      <c r="D56" s="50"/>
      <c r="E56" s="50"/>
      <c r="F56" s="50"/>
      <c r="G56" s="50"/>
      <c r="H56" s="50"/>
      <c r="I56" s="50"/>
      <c r="J56" s="50"/>
      <c r="K56" s="50"/>
      <c r="L56" s="50"/>
      <c r="M56" s="50"/>
      <c r="N56" s="50"/>
      <c r="O56" s="50"/>
      <c r="P56" s="50"/>
      <c r="Q56" s="50"/>
      <c r="R56" s="50"/>
    </row>
    <row r="57" spans="1:18" ht="13.5" customHeight="1">
      <c r="A57" s="50"/>
      <c r="B57" s="50"/>
      <c r="C57" s="50"/>
      <c r="D57" s="50"/>
      <c r="E57" s="50"/>
      <c r="F57" s="50"/>
      <c r="G57" s="50"/>
      <c r="H57" s="50"/>
      <c r="I57" s="50"/>
      <c r="J57" s="50"/>
      <c r="K57" s="50"/>
      <c r="L57" s="50"/>
      <c r="M57" s="50"/>
      <c r="N57" s="50"/>
      <c r="O57" s="50"/>
      <c r="P57" s="50"/>
      <c r="Q57" s="50"/>
      <c r="R57" s="50"/>
    </row>
    <row r="58" spans="1:18" ht="13.5" customHeight="1">
      <c r="A58" s="50"/>
      <c r="B58" s="50"/>
      <c r="C58" s="50"/>
      <c r="D58" s="50"/>
      <c r="E58" s="50"/>
      <c r="F58" s="50"/>
      <c r="G58" s="50"/>
      <c r="H58" s="50"/>
      <c r="I58" s="50"/>
      <c r="J58" s="50"/>
      <c r="K58" s="50"/>
      <c r="L58" s="50"/>
      <c r="M58" s="50"/>
      <c r="N58" s="50"/>
      <c r="O58" s="50"/>
      <c r="P58" s="50"/>
      <c r="Q58" s="50"/>
      <c r="R58" s="50"/>
    </row>
    <row r="59" spans="1:18" ht="13.5" customHeight="1"/>
    <row r="60" spans="1:18" ht="13.5" customHeight="1"/>
    <row r="61" spans="1:18" ht="13.5" customHeight="1"/>
    <row r="62" spans="1:18" ht="13.5" customHeight="1"/>
    <row r="63" spans="1:18" ht="13.5" customHeight="1"/>
    <row r="64" spans="1:18" ht="13.5" customHeight="1"/>
    <row r="65" ht="13.5" customHeight="1"/>
  </sheetData>
  <mergeCells count="87">
    <mergeCell ref="A52:E53"/>
    <mergeCell ref="I52:K52"/>
    <mergeCell ref="F53:H53"/>
    <mergeCell ref="I53:K53"/>
    <mergeCell ref="L53:P53"/>
    <mergeCell ref="A48:E49"/>
    <mergeCell ref="I48:K48"/>
    <mergeCell ref="F49:H49"/>
    <mergeCell ref="I49:K49"/>
    <mergeCell ref="L49:P49"/>
    <mergeCell ref="A50:E51"/>
    <mergeCell ref="I50:K50"/>
    <mergeCell ref="F51:H51"/>
    <mergeCell ref="I51:K51"/>
    <mergeCell ref="L51:P51"/>
    <mergeCell ref="A46:R46"/>
    <mergeCell ref="A47:E47"/>
    <mergeCell ref="F47:H47"/>
    <mergeCell ref="I47:K47"/>
    <mergeCell ref="L47:P47"/>
    <mergeCell ref="Q47:R47"/>
    <mergeCell ref="A45:R45"/>
    <mergeCell ref="G34:J34"/>
    <mergeCell ref="G35:J35"/>
    <mergeCell ref="G36:J36"/>
    <mergeCell ref="G37:J37"/>
    <mergeCell ref="G38:J38"/>
    <mergeCell ref="G39:J39"/>
    <mergeCell ref="G40:J40"/>
    <mergeCell ref="G41:J41"/>
    <mergeCell ref="G42:J42"/>
    <mergeCell ref="G43:J43"/>
    <mergeCell ref="G44:J44"/>
    <mergeCell ref="G33:J33"/>
    <mergeCell ref="A27:E27"/>
    <mergeCell ref="F27:G27"/>
    <mergeCell ref="H27:J27"/>
    <mergeCell ref="L27:P27"/>
    <mergeCell ref="H28:J28"/>
    <mergeCell ref="A29:E29"/>
    <mergeCell ref="F29:G29"/>
    <mergeCell ref="H29:J29"/>
    <mergeCell ref="L29:P29"/>
    <mergeCell ref="A30:R31"/>
    <mergeCell ref="A32:F32"/>
    <mergeCell ref="G32:J32"/>
    <mergeCell ref="K32:O32"/>
    <mergeCell ref="P32:R32"/>
    <mergeCell ref="H26:J26"/>
    <mergeCell ref="A21:E21"/>
    <mergeCell ref="F21:G21"/>
    <mergeCell ref="H21:J21"/>
    <mergeCell ref="L21:P21"/>
    <mergeCell ref="H22:J22"/>
    <mergeCell ref="A23:E23"/>
    <mergeCell ref="F23:G23"/>
    <mergeCell ref="H23:J23"/>
    <mergeCell ref="L23:P23"/>
    <mergeCell ref="H24:J24"/>
    <mergeCell ref="A25:E25"/>
    <mergeCell ref="F25:G25"/>
    <mergeCell ref="H25:J25"/>
    <mergeCell ref="L25:P25"/>
    <mergeCell ref="H20:J20"/>
    <mergeCell ref="A15:R16"/>
    <mergeCell ref="A17:E17"/>
    <mergeCell ref="F17:G17"/>
    <mergeCell ref="H17:J17"/>
    <mergeCell ref="K17:P17"/>
    <mergeCell ref="Q17:R17"/>
    <mergeCell ref="H18:J18"/>
    <mergeCell ref="A19:E19"/>
    <mergeCell ref="F19:G19"/>
    <mergeCell ref="H19:J19"/>
    <mergeCell ref="L19:P19"/>
    <mergeCell ref="A13:R13"/>
    <mergeCell ref="A1:H1"/>
    <mergeCell ref="O1:R1"/>
    <mergeCell ref="A2:R3"/>
    <mergeCell ref="A4:I5"/>
    <mergeCell ref="J4:R5"/>
    <mergeCell ref="A6:R7"/>
    <mergeCell ref="A8:C9"/>
    <mergeCell ref="D8:L9"/>
    <mergeCell ref="M8:R9"/>
    <mergeCell ref="A10:R11"/>
    <mergeCell ref="A12:R12"/>
  </mergeCells>
  <phoneticPr fontId="3"/>
  <printOptions horizontalCentered="1"/>
  <pageMargins left="0.98425196850393704" right="0.59055118110236215" top="0.98425196850393704" bottom="0.98425196850393704" header="0.51181102362204722" footer="0.51181102362204722"/>
  <pageSetup paperSize="9" scale="92"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8B4B3-A822-43A6-91FD-E9C6DD481E5F}">
  <sheetPr>
    <tabColor indexed="13"/>
  </sheetPr>
  <dimension ref="A1:R65"/>
  <sheetViews>
    <sheetView workbookViewId="0">
      <selection sqref="A1:H1"/>
    </sheetView>
  </sheetViews>
  <sheetFormatPr defaultRowHeight="12.75"/>
  <cols>
    <col min="1" max="18" width="4.3125" style="187" customWidth="1"/>
    <col min="19" max="256" width="9" style="19"/>
    <col min="257" max="274" width="4.3125" style="19" customWidth="1"/>
    <col min="275" max="512" width="9" style="19"/>
    <col min="513" max="530" width="4.3125" style="19" customWidth="1"/>
    <col min="531" max="768" width="9" style="19"/>
    <col min="769" max="786" width="4.3125" style="19" customWidth="1"/>
    <col min="787" max="1024" width="9" style="19"/>
    <col min="1025" max="1042" width="4.3125" style="19" customWidth="1"/>
    <col min="1043" max="1280" width="9" style="19"/>
    <col min="1281" max="1298" width="4.3125" style="19" customWidth="1"/>
    <col min="1299" max="1536" width="9" style="19"/>
    <col min="1537" max="1554" width="4.3125" style="19" customWidth="1"/>
    <col min="1555" max="1792" width="9" style="19"/>
    <col min="1793" max="1810" width="4.3125" style="19" customWidth="1"/>
    <col min="1811" max="2048" width="9" style="19"/>
    <col min="2049" max="2066" width="4.3125" style="19" customWidth="1"/>
    <col min="2067" max="2304" width="9" style="19"/>
    <col min="2305" max="2322" width="4.3125" style="19" customWidth="1"/>
    <col min="2323" max="2560" width="9" style="19"/>
    <col min="2561" max="2578" width="4.3125" style="19" customWidth="1"/>
    <col min="2579" max="2816" width="9" style="19"/>
    <col min="2817" max="2834" width="4.3125" style="19" customWidth="1"/>
    <col min="2835" max="3072" width="9" style="19"/>
    <col min="3073" max="3090" width="4.3125" style="19" customWidth="1"/>
    <col min="3091" max="3328" width="9" style="19"/>
    <col min="3329" max="3346" width="4.3125" style="19" customWidth="1"/>
    <col min="3347" max="3584" width="9" style="19"/>
    <col min="3585" max="3602" width="4.3125" style="19" customWidth="1"/>
    <col min="3603" max="3840" width="9" style="19"/>
    <col min="3841" max="3858" width="4.3125" style="19" customWidth="1"/>
    <col min="3859" max="4096" width="9" style="19"/>
    <col min="4097" max="4114" width="4.3125" style="19" customWidth="1"/>
    <col min="4115" max="4352" width="9" style="19"/>
    <col min="4353" max="4370" width="4.3125" style="19" customWidth="1"/>
    <col min="4371" max="4608" width="9" style="19"/>
    <col min="4609" max="4626" width="4.3125" style="19" customWidth="1"/>
    <col min="4627" max="4864" width="9" style="19"/>
    <col min="4865" max="4882" width="4.3125" style="19" customWidth="1"/>
    <col min="4883" max="5120" width="9" style="19"/>
    <col min="5121" max="5138" width="4.3125" style="19" customWidth="1"/>
    <col min="5139" max="5376" width="9" style="19"/>
    <col min="5377" max="5394" width="4.3125" style="19" customWidth="1"/>
    <col min="5395" max="5632" width="9" style="19"/>
    <col min="5633" max="5650" width="4.3125" style="19" customWidth="1"/>
    <col min="5651" max="5888" width="9" style="19"/>
    <col min="5889" max="5906" width="4.3125" style="19" customWidth="1"/>
    <col min="5907" max="6144" width="9" style="19"/>
    <col min="6145" max="6162" width="4.3125" style="19" customWidth="1"/>
    <col min="6163" max="6400" width="9" style="19"/>
    <col min="6401" max="6418" width="4.3125" style="19" customWidth="1"/>
    <col min="6419" max="6656" width="9" style="19"/>
    <col min="6657" max="6674" width="4.3125" style="19" customWidth="1"/>
    <col min="6675" max="6912" width="9" style="19"/>
    <col min="6913" max="6930" width="4.3125" style="19" customWidth="1"/>
    <col min="6931" max="7168" width="9" style="19"/>
    <col min="7169" max="7186" width="4.3125" style="19" customWidth="1"/>
    <col min="7187" max="7424" width="9" style="19"/>
    <col min="7425" max="7442" width="4.3125" style="19" customWidth="1"/>
    <col min="7443" max="7680" width="9" style="19"/>
    <col min="7681" max="7698" width="4.3125" style="19" customWidth="1"/>
    <col min="7699" max="7936" width="9" style="19"/>
    <col min="7937" max="7954" width="4.3125" style="19" customWidth="1"/>
    <col min="7955" max="8192" width="9" style="19"/>
    <col min="8193" max="8210" width="4.3125" style="19" customWidth="1"/>
    <col min="8211" max="8448" width="9" style="19"/>
    <col min="8449" max="8466" width="4.3125" style="19" customWidth="1"/>
    <col min="8467" max="8704" width="9" style="19"/>
    <col min="8705" max="8722" width="4.3125" style="19" customWidth="1"/>
    <col min="8723" max="8960" width="9" style="19"/>
    <col min="8961" max="8978" width="4.3125" style="19" customWidth="1"/>
    <col min="8979" max="9216" width="9" style="19"/>
    <col min="9217" max="9234" width="4.3125" style="19" customWidth="1"/>
    <col min="9235" max="9472" width="9" style="19"/>
    <col min="9473" max="9490" width="4.3125" style="19" customWidth="1"/>
    <col min="9491" max="9728" width="9" style="19"/>
    <col min="9729" max="9746" width="4.3125" style="19" customWidth="1"/>
    <col min="9747" max="9984" width="9" style="19"/>
    <col min="9985" max="10002" width="4.3125" style="19" customWidth="1"/>
    <col min="10003" max="10240" width="9" style="19"/>
    <col min="10241" max="10258" width="4.3125" style="19" customWidth="1"/>
    <col min="10259" max="10496" width="9" style="19"/>
    <col min="10497" max="10514" width="4.3125" style="19" customWidth="1"/>
    <col min="10515" max="10752" width="9" style="19"/>
    <col min="10753" max="10770" width="4.3125" style="19" customWidth="1"/>
    <col min="10771" max="11008" width="9" style="19"/>
    <col min="11009" max="11026" width="4.3125" style="19" customWidth="1"/>
    <col min="11027" max="11264" width="9" style="19"/>
    <col min="11265" max="11282" width="4.3125" style="19" customWidth="1"/>
    <col min="11283" max="11520" width="9" style="19"/>
    <col min="11521" max="11538" width="4.3125" style="19" customWidth="1"/>
    <col min="11539" max="11776" width="9" style="19"/>
    <col min="11777" max="11794" width="4.3125" style="19" customWidth="1"/>
    <col min="11795" max="12032" width="9" style="19"/>
    <col min="12033" max="12050" width="4.3125" style="19" customWidth="1"/>
    <col min="12051" max="12288" width="9" style="19"/>
    <col min="12289" max="12306" width="4.3125" style="19" customWidth="1"/>
    <col min="12307" max="12544" width="9" style="19"/>
    <col min="12545" max="12562" width="4.3125" style="19" customWidth="1"/>
    <col min="12563" max="12800" width="9" style="19"/>
    <col min="12801" max="12818" width="4.3125" style="19" customWidth="1"/>
    <col min="12819" max="13056" width="9" style="19"/>
    <col min="13057" max="13074" width="4.3125" style="19" customWidth="1"/>
    <col min="13075" max="13312" width="9" style="19"/>
    <col min="13313" max="13330" width="4.3125" style="19" customWidth="1"/>
    <col min="13331" max="13568" width="9" style="19"/>
    <col min="13569" max="13586" width="4.3125" style="19" customWidth="1"/>
    <col min="13587" max="13824" width="9" style="19"/>
    <col min="13825" max="13842" width="4.3125" style="19" customWidth="1"/>
    <col min="13843" max="14080" width="9" style="19"/>
    <col min="14081" max="14098" width="4.3125" style="19" customWidth="1"/>
    <col min="14099" max="14336" width="9" style="19"/>
    <col min="14337" max="14354" width="4.3125" style="19" customWidth="1"/>
    <col min="14355" max="14592" width="9" style="19"/>
    <col min="14593" max="14610" width="4.3125" style="19" customWidth="1"/>
    <col min="14611" max="14848" width="9" style="19"/>
    <col min="14849" max="14866" width="4.3125" style="19" customWidth="1"/>
    <col min="14867" max="15104" width="9" style="19"/>
    <col min="15105" max="15122" width="4.3125" style="19" customWidth="1"/>
    <col min="15123" max="15360" width="9" style="19"/>
    <col min="15361" max="15378" width="4.3125" style="19" customWidth="1"/>
    <col min="15379" max="15616" width="9" style="19"/>
    <col min="15617" max="15634" width="4.3125" style="19" customWidth="1"/>
    <col min="15635" max="15872" width="9" style="19"/>
    <col min="15873" max="15890" width="4.3125" style="19" customWidth="1"/>
    <col min="15891" max="16128" width="9" style="19"/>
    <col min="16129" max="16146" width="4.3125" style="19" customWidth="1"/>
    <col min="16147" max="16384" width="9" style="19"/>
  </cols>
  <sheetData>
    <row r="1" spans="1:18" ht="13.5" customHeight="1">
      <c r="A1" s="634" t="s">
        <v>422</v>
      </c>
      <c r="B1" s="634"/>
      <c r="C1" s="634"/>
      <c r="D1" s="634"/>
      <c r="E1" s="634"/>
      <c r="F1" s="634"/>
      <c r="G1" s="634"/>
      <c r="H1" s="634"/>
      <c r="I1" s="18"/>
      <c r="J1" s="18"/>
      <c r="K1" s="18"/>
      <c r="L1" s="18"/>
      <c r="M1" s="18"/>
      <c r="N1" s="18"/>
      <c r="O1" s="635"/>
      <c r="P1" s="635"/>
      <c r="Q1" s="635"/>
      <c r="R1" s="635"/>
    </row>
    <row r="2" spans="1:18" ht="13.5" customHeight="1">
      <c r="A2" s="646" t="s">
        <v>76</v>
      </c>
      <c r="B2" s="646"/>
      <c r="C2" s="646"/>
      <c r="D2" s="646"/>
      <c r="E2" s="646"/>
      <c r="F2" s="646"/>
      <c r="G2" s="646"/>
      <c r="H2" s="646"/>
      <c r="I2" s="646"/>
      <c r="J2" s="646"/>
      <c r="K2" s="646"/>
      <c r="L2" s="646"/>
      <c r="M2" s="646"/>
      <c r="N2" s="646"/>
      <c r="O2" s="646"/>
      <c r="P2" s="646"/>
      <c r="Q2" s="646"/>
      <c r="R2" s="646"/>
    </row>
    <row r="3" spans="1:18" ht="13.5" customHeight="1">
      <c r="A3" s="647"/>
      <c r="B3" s="647"/>
      <c r="C3" s="647"/>
      <c r="D3" s="647"/>
      <c r="E3" s="647"/>
      <c r="F3" s="647"/>
      <c r="G3" s="647"/>
      <c r="H3" s="647"/>
      <c r="I3" s="647"/>
      <c r="J3" s="647"/>
      <c r="K3" s="647"/>
      <c r="L3" s="647"/>
      <c r="M3" s="647"/>
      <c r="N3" s="647"/>
      <c r="O3" s="647"/>
      <c r="P3" s="647"/>
      <c r="Q3" s="647"/>
      <c r="R3" s="647"/>
    </row>
    <row r="4" spans="1:18" ht="13.5" customHeight="1">
      <c r="A4" s="648" t="s">
        <v>48</v>
      </c>
      <c r="B4" s="649"/>
      <c r="C4" s="649"/>
      <c r="D4" s="649"/>
      <c r="E4" s="649"/>
      <c r="F4" s="649"/>
      <c r="G4" s="649"/>
      <c r="H4" s="649"/>
      <c r="I4" s="650"/>
      <c r="J4" s="648" t="s">
        <v>49</v>
      </c>
      <c r="K4" s="649"/>
      <c r="L4" s="649"/>
      <c r="M4" s="649"/>
      <c r="N4" s="649"/>
      <c r="O4" s="649"/>
      <c r="P4" s="649"/>
      <c r="Q4" s="649"/>
      <c r="R4" s="650"/>
    </row>
    <row r="5" spans="1:18" ht="13.5" customHeight="1">
      <c r="A5" s="651"/>
      <c r="B5" s="652"/>
      <c r="C5" s="652"/>
      <c r="D5" s="652"/>
      <c r="E5" s="652"/>
      <c r="F5" s="652"/>
      <c r="G5" s="652"/>
      <c r="H5" s="652"/>
      <c r="I5" s="653"/>
      <c r="J5" s="651"/>
      <c r="K5" s="652"/>
      <c r="L5" s="652"/>
      <c r="M5" s="652"/>
      <c r="N5" s="652"/>
      <c r="O5" s="652"/>
      <c r="P5" s="652"/>
      <c r="Q5" s="652"/>
      <c r="R5" s="653"/>
    </row>
    <row r="6" spans="1:18" ht="13.5" customHeight="1">
      <c r="A6" s="648" t="s">
        <v>50</v>
      </c>
      <c r="B6" s="649"/>
      <c r="C6" s="649"/>
      <c r="D6" s="649"/>
      <c r="E6" s="649"/>
      <c r="F6" s="649"/>
      <c r="G6" s="649"/>
      <c r="H6" s="649"/>
      <c r="I6" s="649"/>
      <c r="J6" s="649"/>
      <c r="K6" s="649"/>
      <c r="L6" s="649"/>
      <c r="M6" s="649"/>
      <c r="N6" s="649"/>
      <c r="O6" s="649"/>
      <c r="P6" s="649"/>
      <c r="Q6" s="649"/>
      <c r="R6" s="650"/>
    </row>
    <row r="7" spans="1:18" ht="13.5" customHeight="1">
      <c r="A7" s="651"/>
      <c r="B7" s="652"/>
      <c r="C7" s="652"/>
      <c r="D7" s="652"/>
      <c r="E7" s="652"/>
      <c r="F7" s="652"/>
      <c r="G7" s="652"/>
      <c r="H7" s="652"/>
      <c r="I7" s="652"/>
      <c r="J7" s="652"/>
      <c r="K7" s="652"/>
      <c r="L7" s="652"/>
      <c r="M7" s="652"/>
      <c r="N7" s="652"/>
      <c r="O7" s="652"/>
      <c r="P7" s="652"/>
      <c r="Q7" s="652"/>
      <c r="R7" s="653"/>
    </row>
    <row r="8" spans="1:18" ht="13.5" customHeight="1">
      <c r="A8" s="648" t="s">
        <v>51</v>
      </c>
      <c r="B8" s="649"/>
      <c r="C8" s="649"/>
      <c r="D8" s="649"/>
      <c r="E8" s="649"/>
      <c r="F8" s="649"/>
      <c r="G8" s="649"/>
      <c r="H8" s="649"/>
      <c r="I8" s="649"/>
      <c r="J8" s="649"/>
      <c r="K8" s="649"/>
      <c r="L8" s="649"/>
      <c r="M8" s="649" t="s">
        <v>52</v>
      </c>
      <c r="N8" s="649"/>
      <c r="O8" s="649"/>
      <c r="P8" s="649"/>
      <c r="Q8" s="649"/>
      <c r="R8" s="650"/>
    </row>
    <row r="9" spans="1:18" ht="13.5" customHeight="1">
      <c r="A9" s="651"/>
      <c r="B9" s="652"/>
      <c r="C9" s="652"/>
      <c r="D9" s="652"/>
      <c r="E9" s="652"/>
      <c r="F9" s="652"/>
      <c r="G9" s="652"/>
      <c r="H9" s="652"/>
      <c r="I9" s="652"/>
      <c r="J9" s="652"/>
      <c r="K9" s="652"/>
      <c r="L9" s="652"/>
      <c r="M9" s="652"/>
      <c r="N9" s="652"/>
      <c r="O9" s="652"/>
      <c r="P9" s="652"/>
      <c r="Q9" s="652"/>
      <c r="R9" s="653"/>
    </row>
    <row r="10" spans="1:18" ht="13.5" customHeight="1">
      <c r="A10" s="648" t="s">
        <v>53</v>
      </c>
      <c r="B10" s="649"/>
      <c r="C10" s="649"/>
      <c r="D10" s="649"/>
      <c r="E10" s="649"/>
      <c r="F10" s="649"/>
      <c r="G10" s="649"/>
      <c r="H10" s="649"/>
      <c r="I10" s="649"/>
      <c r="J10" s="649"/>
      <c r="K10" s="649"/>
      <c r="L10" s="649"/>
      <c r="M10" s="649"/>
      <c r="N10" s="649"/>
      <c r="O10" s="649"/>
      <c r="P10" s="649"/>
      <c r="Q10" s="649"/>
      <c r="R10" s="650"/>
    </row>
    <row r="11" spans="1:18" ht="13.5" customHeight="1">
      <c r="A11" s="654"/>
      <c r="B11" s="655"/>
      <c r="C11" s="655"/>
      <c r="D11" s="655"/>
      <c r="E11" s="655"/>
      <c r="F11" s="655"/>
      <c r="G11" s="655"/>
      <c r="H11" s="655"/>
      <c r="I11" s="655"/>
      <c r="J11" s="655"/>
      <c r="K11" s="655"/>
      <c r="L11" s="655"/>
      <c r="M11" s="655"/>
      <c r="N11" s="655"/>
      <c r="O11" s="655"/>
      <c r="P11" s="655"/>
      <c r="Q11" s="655"/>
      <c r="R11" s="656"/>
    </row>
    <row r="12" spans="1:18" ht="13.5" customHeight="1">
      <c r="A12" s="643" t="s">
        <v>77</v>
      </c>
      <c r="B12" s="644"/>
      <c r="C12" s="644"/>
      <c r="D12" s="644"/>
      <c r="E12" s="644"/>
      <c r="F12" s="644"/>
      <c r="G12" s="644"/>
      <c r="H12" s="644"/>
      <c r="I12" s="644"/>
      <c r="J12" s="644"/>
      <c r="K12" s="644"/>
      <c r="L12" s="644"/>
      <c r="M12" s="644"/>
      <c r="N12" s="644"/>
      <c r="O12" s="644"/>
      <c r="P12" s="644"/>
      <c r="Q12" s="644"/>
      <c r="R12" s="645"/>
    </row>
    <row r="13" spans="1:18" ht="13.5" customHeight="1">
      <c r="A13" s="643" t="s">
        <v>78</v>
      </c>
      <c r="B13" s="644"/>
      <c r="C13" s="644"/>
      <c r="D13" s="644"/>
      <c r="E13" s="644"/>
      <c r="F13" s="644"/>
      <c r="G13" s="644"/>
      <c r="H13" s="644"/>
      <c r="I13" s="644"/>
      <c r="J13" s="644"/>
      <c r="K13" s="644"/>
      <c r="L13" s="644"/>
      <c r="M13" s="644"/>
      <c r="N13" s="644"/>
      <c r="O13" s="644"/>
      <c r="P13" s="644"/>
      <c r="Q13" s="644"/>
      <c r="R13" s="645"/>
    </row>
    <row r="14" spans="1:18" ht="13.5" customHeight="1">
      <c r="A14" s="643" t="s">
        <v>55</v>
      </c>
      <c r="B14" s="644"/>
      <c r="C14" s="644"/>
      <c r="D14" s="644"/>
      <c r="E14" s="644"/>
      <c r="F14" s="644"/>
      <c r="G14" s="644"/>
      <c r="H14" s="644"/>
      <c r="I14" s="644"/>
      <c r="J14" s="644"/>
      <c r="K14" s="644"/>
      <c r="L14" s="644"/>
      <c r="M14" s="644"/>
      <c r="N14" s="644"/>
      <c r="O14" s="644"/>
      <c r="P14" s="644"/>
      <c r="Q14" s="644"/>
      <c r="R14" s="645"/>
    </row>
    <row r="15" spans="1:18" ht="13.5" customHeight="1">
      <c r="A15" s="23"/>
      <c r="B15" s="24"/>
      <c r="C15" s="24"/>
      <c r="D15" s="24"/>
      <c r="E15" s="24"/>
      <c r="F15" s="24"/>
      <c r="G15" s="24"/>
      <c r="H15" s="24"/>
      <c r="I15" s="24"/>
      <c r="J15" s="24"/>
      <c r="K15" s="24"/>
      <c r="L15" s="24"/>
      <c r="M15" s="24"/>
      <c r="N15" s="24"/>
      <c r="O15" s="24"/>
      <c r="P15" s="24"/>
      <c r="Q15" s="24"/>
      <c r="R15" s="25"/>
    </row>
    <row r="16" spans="1:18" ht="13.5" customHeight="1">
      <c r="A16" s="648" t="s">
        <v>79</v>
      </c>
      <c r="B16" s="649"/>
      <c r="C16" s="649"/>
      <c r="D16" s="649"/>
      <c r="E16" s="649"/>
      <c r="F16" s="649"/>
      <c r="G16" s="649"/>
      <c r="H16" s="649"/>
      <c r="I16" s="649"/>
      <c r="J16" s="649"/>
      <c r="K16" s="649"/>
      <c r="L16" s="649"/>
      <c r="M16" s="649"/>
      <c r="N16" s="649"/>
      <c r="O16" s="649"/>
      <c r="P16" s="649"/>
      <c r="Q16" s="649"/>
      <c r="R16" s="650"/>
    </row>
    <row r="17" spans="1:18" ht="13.5" customHeight="1">
      <c r="A17" s="654"/>
      <c r="B17" s="655"/>
      <c r="C17" s="655"/>
      <c r="D17" s="655"/>
      <c r="E17" s="655"/>
      <c r="F17" s="655"/>
      <c r="G17" s="655"/>
      <c r="H17" s="655"/>
      <c r="I17" s="655"/>
      <c r="J17" s="655"/>
      <c r="K17" s="655"/>
      <c r="L17" s="655"/>
      <c r="M17" s="655"/>
      <c r="N17" s="655"/>
      <c r="O17" s="655"/>
      <c r="P17" s="655"/>
      <c r="Q17" s="655"/>
      <c r="R17" s="656"/>
    </row>
    <row r="18" spans="1:18" ht="13.5" customHeight="1">
      <c r="A18" s="660" t="s">
        <v>57</v>
      </c>
      <c r="B18" s="661"/>
      <c r="C18" s="661"/>
      <c r="D18" s="661"/>
      <c r="E18" s="662"/>
      <c r="F18" s="663" t="s">
        <v>58</v>
      </c>
      <c r="G18" s="664"/>
      <c r="H18" s="665" t="s">
        <v>59</v>
      </c>
      <c r="I18" s="666"/>
      <c r="J18" s="667"/>
      <c r="K18" s="665" t="s">
        <v>60</v>
      </c>
      <c r="L18" s="666"/>
      <c r="M18" s="666"/>
      <c r="N18" s="666"/>
      <c r="O18" s="666"/>
      <c r="P18" s="667"/>
      <c r="Q18" s="657" t="s">
        <v>61</v>
      </c>
      <c r="R18" s="668"/>
    </row>
    <row r="19" spans="1:18" ht="13.5" customHeight="1">
      <c r="A19" s="26"/>
      <c r="B19" s="27"/>
      <c r="C19" s="27"/>
      <c r="D19" s="27"/>
      <c r="E19" s="28"/>
      <c r="F19" s="29"/>
      <c r="G19" s="30"/>
      <c r="H19" s="657" t="s">
        <v>62</v>
      </c>
      <c r="I19" s="658"/>
      <c r="J19" s="659"/>
      <c r="K19" s="31" t="s">
        <v>63</v>
      </c>
      <c r="L19" s="32"/>
      <c r="M19" s="27"/>
      <c r="N19" s="27"/>
      <c r="O19" s="27"/>
      <c r="P19" s="28"/>
      <c r="Q19" s="32"/>
      <c r="R19" s="33"/>
    </row>
    <row r="20" spans="1:18" ht="13.5" customHeight="1">
      <c r="A20" s="669" t="s">
        <v>64</v>
      </c>
      <c r="B20" s="670"/>
      <c r="C20" s="670"/>
      <c r="D20" s="670"/>
      <c r="E20" s="671"/>
      <c r="F20" s="672" t="s">
        <v>65</v>
      </c>
      <c r="G20" s="670"/>
      <c r="H20" s="672" t="s">
        <v>66</v>
      </c>
      <c r="I20" s="670"/>
      <c r="J20" s="671"/>
      <c r="K20" s="34" t="s">
        <v>67</v>
      </c>
      <c r="L20" s="672" t="s">
        <v>68</v>
      </c>
      <c r="M20" s="670"/>
      <c r="N20" s="670"/>
      <c r="O20" s="670"/>
      <c r="P20" s="671"/>
      <c r="Q20" s="35"/>
      <c r="R20" s="36"/>
    </row>
    <row r="21" spans="1:18" ht="13.5" customHeight="1">
      <c r="A21" s="26"/>
      <c r="B21" s="27"/>
      <c r="C21" s="27"/>
      <c r="D21" s="27"/>
      <c r="E21" s="28"/>
      <c r="F21" s="32"/>
      <c r="G21" s="27"/>
      <c r="H21" s="657" t="s">
        <v>62</v>
      </c>
      <c r="I21" s="658"/>
      <c r="J21" s="659"/>
      <c r="K21" s="31" t="s">
        <v>63</v>
      </c>
      <c r="L21" s="32"/>
      <c r="M21" s="27"/>
      <c r="N21" s="27"/>
      <c r="O21" s="27"/>
      <c r="P21" s="28"/>
      <c r="Q21" s="32"/>
      <c r="R21" s="33"/>
    </row>
    <row r="22" spans="1:18" ht="13.5" customHeight="1">
      <c r="A22" s="669" t="s">
        <v>64</v>
      </c>
      <c r="B22" s="670"/>
      <c r="C22" s="670"/>
      <c r="D22" s="670"/>
      <c r="E22" s="671"/>
      <c r="F22" s="672" t="s">
        <v>65</v>
      </c>
      <c r="G22" s="670"/>
      <c r="H22" s="672" t="s">
        <v>66</v>
      </c>
      <c r="I22" s="670"/>
      <c r="J22" s="671"/>
      <c r="K22" s="34" t="s">
        <v>67</v>
      </c>
      <c r="L22" s="672" t="s">
        <v>68</v>
      </c>
      <c r="M22" s="670"/>
      <c r="N22" s="670"/>
      <c r="O22" s="670"/>
      <c r="P22" s="671"/>
      <c r="Q22" s="35"/>
      <c r="R22" s="36"/>
    </row>
    <row r="23" spans="1:18" ht="13.5" customHeight="1">
      <c r="A23" s="26"/>
      <c r="B23" s="27"/>
      <c r="C23" s="27"/>
      <c r="D23" s="27"/>
      <c r="E23" s="28"/>
      <c r="F23" s="32"/>
      <c r="G23" s="27"/>
      <c r="H23" s="657" t="s">
        <v>62</v>
      </c>
      <c r="I23" s="658"/>
      <c r="J23" s="659"/>
      <c r="K23" s="31" t="s">
        <v>63</v>
      </c>
      <c r="L23" s="32"/>
      <c r="M23" s="27"/>
      <c r="N23" s="27"/>
      <c r="O23" s="27"/>
      <c r="P23" s="28"/>
      <c r="Q23" s="32"/>
      <c r="R23" s="33"/>
    </row>
    <row r="24" spans="1:18" ht="13.5" customHeight="1">
      <c r="A24" s="669" t="s">
        <v>64</v>
      </c>
      <c r="B24" s="670"/>
      <c r="C24" s="670"/>
      <c r="D24" s="670"/>
      <c r="E24" s="671"/>
      <c r="F24" s="672" t="s">
        <v>65</v>
      </c>
      <c r="G24" s="670"/>
      <c r="H24" s="672" t="s">
        <v>66</v>
      </c>
      <c r="I24" s="670"/>
      <c r="J24" s="671"/>
      <c r="K24" s="34" t="s">
        <v>67</v>
      </c>
      <c r="L24" s="672" t="s">
        <v>68</v>
      </c>
      <c r="M24" s="670"/>
      <c r="N24" s="670"/>
      <c r="O24" s="670"/>
      <c r="P24" s="671"/>
      <c r="Q24" s="35"/>
      <c r="R24" s="36"/>
    </row>
    <row r="25" spans="1:18" ht="13.5" customHeight="1">
      <c r="A25" s="26"/>
      <c r="B25" s="27"/>
      <c r="C25" s="27"/>
      <c r="D25" s="27"/>
      <c r="E25" s="28"/>
      <c r="F25" s="32"/>
      <c r="G25" s="27"/>
      <c r="H25" s="657" t="s">
        <v>62</v>
      </c>
      <c r="I25" s="658"/>
      <c r="J25" s="659"/>
      <c r="K25" s="31" t="s">
        <v>63</v>
      </c>
      <c r="L25" s="32"/>
      <c r="M25" s="27"/>
      <c r="N25" s="27"/>
      <c r="O25" s="27"/>
      <c r="P25" s="28"/>
      <c r="Q25" s="32"/>
      <c r="R25" s="33"/>
    </row>
    <row r="26" spans="1:18" ht="13.5" customHeight="1">
      <c r="A26" s="669" t="s">
        <v>64</v>
      </c>
      <c r="B26" s="670"/>
      <c r="C26" s="670"/>
      <c r="D26" s="670"/>
      <c r="E26" s="671"/>
      <c r="F26" s="672" t="s">
        <v>65</v>
      </c>
      <c r="G26" s="670"/>
      <c r="H26" s="672" t="s">
        <v>66</v>
      </c>
      <c r="I26" s="670"/>
      <c r="J26" s="671"/>
      <c r="K26" s="34" t="s">
        <v>67</v>
      </c>
      <c r="L26" s="672" t="s">
        <v>68</v>
      </c>
      <c r="M26" s="670"/>
      <c r="N26" s="670"/>
      <c r="O26" s="670"/>
      <c r="P26" s="671"/>
      <c r="Q26" s="35"/>
      <c r="R26" s="36"/>
    </row>
    <row r="27" spans="1:18" ht="13.5" customHeight="1">
      <c r="A27" s="26"/>
      <c r="B27" s="27"/>
      <c r="C27" s="27"/>
      <c r="D27" s="27"/>
      <c r="E27" s="28"/>
      <c r="F27" s="32"/>
      <c r="G27" s="27"/>
      <c r="H27" s="657" t="s">
        <v>62</v>
      </c>
      <c r="I27" s="658"/>
      <c r="J27" s="659"/>
      <c r="K27" s="31" t="s">
        <v>63</v>
      </c>
      <c r="L27" s="32"/>
      <c r="M27" s="27"/>
      <c r="N27" s="27"/>
      <c r="O27" s="27"/>
      <c r="P27" s="28"/>
      <c r="Q27" s="32"/>
      <c r="R27" s="33"/>
    </row>
    <row r="28" spans="1:18" ht="13.5" customHeight="1">
      <c r="A28" s="669" t="s">
        <v>64</v>
      </c>
      <c r="B28" s="670"/>
      <c r="C28" s="670"/>
      <c r="D28" s="670"/>
      <c r="E28" s="671"/>
      <c r="F28" s="672" t="s">
        <v>65</v>
      </c>
      <c r="G28" s="670"/>
      <c r="H28" s="672" t="s">
        <v>66</v>
      </c>
      <c r="I28" s="670"/>
      <c r="J28" s="671"/>
      <c r="K28" s="34" t="s">
        <v>67</v>
      </c>
      <c r="L28" s="672" t="s">
        <v>68</v>
      </c>
      <c r="M28" s="670"/>
      <c r="N28" s="670"/>
      <c r="O28" s="670"/>
      <c r="P28" s="671"/>
      <c r="Q28" s="35"/>
      <c r="R28" s="36"/>
    </row>
    <row r="29" spans="1:18" ht="13.5" customHeight="1">
      <c r="A29" s="26"/>
      <c r="B29" s="27"/>
      <c r="C29" s="27"/>
      <c r="D29" s="27"/>
      <c r="E29" s="28"/>
      <c r="F29" s="32"/>
      <c r="G29" s="27"/>
      <c r="H29" s="657" t="s">
        <v>62</v>
      </c>
      <c r="I29" s="658"/>
      <c r="J29" s="659"/>
      <c r="K29" s="31" t="s">
        <v>63</v>
      </c>
      <c r="L29" s="32"/>
      <c r="M29" s="27"/>
      <c r="N29" s="27"/>
      <c r="O29" s="27"/>
      <c r="P29" s="28"/>
      <c r="Q29" s="32"/>
      <c r="R29" s="33"/>
    </row>
    <row r="30" spans="1:18" ht="13.5" customHeight="1">
      <c r="A30" s="676" t="s">
        <v>69</v>
      </c>
      <c r="B30" s="677"/>
      <c r="C30" s="677"/>
      <c r="D30" s="677"/>
      <c r="E30" s="678"/>
      <c r="F30" s="679" t="s">
        <v>65</v>
      </c>
      <c r="G30" s="677"/>
      <c r="H30" s="679" t="s">
        <v>66</v>
      </c>
      <c r="I30" s="677"/>
      <c r="J30" s="678"/>
      <c r="K30" s="37" t="s">
        <v>67</v>
      </c>
      <c r="L30" s="679" t="s">
        <v>68</v>
      </c>
      <c r="M30" s="677"/>
      <c r="N30" s="677"/>
      <c r="O30" s="677"/>
      <c r="P30" s="678"/>
      <c r="Q30" s="38"/>
      <c r="R30" s="39"/>
    </row>
    <row r="31" spans="1:18" ht="13.5" customHeight="1">
      <c r="A31" s="654" t="s">
        <v>248</v>
      </c>
      <c r="B31" s="655"/>
      <c r="C31" s="655"/>
      <c r="D31" s="655"/>
      <c r="E31" s="655"/>
      <c r="F31" s="655"/>
      <c r="G31" s="655"/>
      <c r="H31" s="655"/>
      <c r="I31" s="655"/>
      <c r="J31" s="655"/>
      <c r="K31" s="655"/>
      <c r="L31" s="655"/>
      <c r="M31" s="655"/>
      <c r="N31" s="655"/>
      <c r="O31" s="655"/>
      <c r="P31" s="655"/>
      <c r="Q31" s="655"/>
      <c r="R31" s="656"/>
    </row>
    <row r="32" spans="1:18" ht="13.5" customHeight="1">
      <c r="A32" s="654"/>
      <c r="B32" s="655"/>
      <c r="C32" s="655"/>
      <c r="D32" s="655"/>
      <c r="E32" s="655"/>
      <c r="F32" s="655"/>
      <c r="G32" s="655"/>
      <c r="H32" s="655"/>
      <c r="I32" s="655"/>
      <c r="J32" s="655"/>
      <c r="K32" s="655"/>
      <c r="L32" s="655"/>
      <c r="M32" s="655"/>
      <c r="N32" s="655"/>
      <c r="O32" s="655"/>
      <c r="P32" s="655"/>
      <c r="Q32" s="655"/>
      <c r="R32" s="656"/>
    </row>
    <row r="33" spans="1:18" ht="13.5" customHeight="1">
      <c r="A33" s="660" t="s">
        <v>22</v>
      </c>
      <c r="B33" s="661"/>
      <c r="C33" s="661"/>
      <c r="D33" s="661"/>
      <c r="E33" s="661"/>
      <c r="F33" s="662"/>
      <c r="G33" s="683" t="s">
        <v>59</v>
      </c>
      <c r="H33" s="661"/>
      <c r="I33" s="661"/>
      <c r="J33" s="662"/>
      <c r="K33" s="683" t="s">
        <v>70</v>
      </c>
      <c r="L33" s="661"/>
      <c r="M33" s="661"/>
      <c r="N33" s="661"/>
      <c r="O33" s="662"/>
      <c r="P33" s="683" t="s">
        <v>71</v>
      </c>
      <c r="Q33" s="661"/>
      <c r="R33" s="684"/>
    </row>
    <row r="34" spans="1:18" ht="13.5" customHeight="1">
      <c r="A34" s="40"/>
      <c r="B34" s="30"/>
      <c r="C34" s="30"/>
      <c r="D34" s="30"/>
      <c r="E34" s="30"/>
      <c r="F34" s="41"/>
      <c r="G34" s="704" t="s">
        <v>72</v>
      </c>
      <c r="H34" s="705"/>
      <c r="I34" s="705"/>
      <c r="J34" s="706"/>
      <c r="K34" s="29"/>
      <c r="L34" s="30"/>
      <c r="M34" s="30"/>
      <c r="N34" s="30"/>
      <c r="O34" s="41"/>
      <c r="P34" s="29"/>
      <c r="Q34" s="30"/>
      <c r="R34" s="42"/>
    </row>
    <row r="35" spans="1:18" ht="13.5" customHeight="1">
      <c r="A35" s="43"/>
      <c r="B35" s="44"/>
      <c r="C35" s="44"/>
      <c r="D35" s="44"/>
      <c r="E35" s="44"/>
      <c r="F35" s="45"/>
      <c r="G35" s="672" t="s">
        <v>73</v>
      </c>
      <c r="H35" s="670"/>
      <c r="I35" s="670"/>
      <c r="J35" s="671"/>
      <c r="K35" s="35"/>
      <c r="L35" s="44"/>
      <c r="M35" s="44"/>
      <c r="N35" s="44"/>
      <c r="O35" s="45"/>
      <c r="P35" s="35"/>
      <c r="Q35" s="44"/>
      <c r="R35" s="36"/>
    </row>
    <row r="36" spans="1:18" ht="13.5" customHeight="1">
      <c r="A36" s="26"/>
      <c r="B36" s="27"/>
      <c r="C36" s="27"/>
      <c r="D36" s="27"/>
      <c r="E36" s="27"/>
      <c r="F36" s="28"/>
      <c r="G36" s="673" t="s">
        <v>72</v>
      </c>
      <c r="H36" s="674"/>
      <c r="I36" s="674"/>
      <c r="J36" s="675"/>
      <c r="K36" s="32"/>
      <c r="L36" s="27"/>
      <c r="M36" s="27"/>
      <c r="N36" s="27"/>
      <c r="O36" s="28"/>
      <c r="P36" s="32"/>
      <c r="Q36" s="27"/>
      <c r="R36" s="33"/>
    </row>
    <row r="37" spans="1:18" ht="13.5" customHeight="1">
      <c r="A37" s="43"/>
      <c r="B37" s="44"/>
      <c r="C37" s="44"/>
      <c r="D37" s="44"/>
      <c r="E37" s="44"/>
      <c r="F37" s="45"/>
      <c r="G37" s="672" t="s">
        <v>73</v>
      </c>
      <c r="H37" s="670"/>
      <c r="I37" s="670"/>
      <c r="J37" s="671"/>
      <c r="K37" s="35"/>
      <c r="L37" s="44"/>
      <c r="M37" s="44"/>
      <c r="N37" s="44"/>
      <c r="O37" s="45"/>
      <c r="P37" s="35"/>
      <c r="Q37" s="44"/>
      <c r="R37" s="36"/>
    </row>
    <row r="38" spans="1:18" ht="13.5" customHeight="1">
      <c r="A38" s="26"/>
      <c r="B38" s="27"/>
      <c r="C38" s="27"/>
      <c r="D38" s="27"/>
      <c r="E38" s="27"/>
      <c r="F38" s="28"/>
      <c r="G38" s="673" t="s">
        <v>72</v>
      </c>
      <c r="H38" s="674"/>
      <c r="I38" s="674"/>
      <c r="J38" s="675"/>
      <c r="K38" s="32"/>
      <c r="L38" s="27"/>
      <c r="M38" s="27"/>
      <c r="N38" s="27"/>
      <c r="O38" s="28"/>
      <c r="P38" s="32"/>
      <c r="Q38" s="27"/>
      <c r="R38" s="33"/>
    </row>
    <row r="39" spans="1:18" ht="13.5" customHeight="1">
      <c r="A39" s="43"/>
      <c r="B39" s="44"/>
      <c r="C39" s="44"/>
      <c r="D39" s="44"/>
      <c r="E39" s="44"/>
      <c r="F39" s="45"/>
      <c r="G39" s="672" t="s">
        <v>73</v>
      </c>
      <c r="H39" s="670"/>
      <c r="I39" s="670"/>
      <c r="J39" s="671"/>
      <c r="K39" s="35"/>
      <c r="L39" s="44"/>
      <c r="M39" s="44"/>
      <c r="N39" s="44"/>
      <c r="O39" s="45"/>
      <c r="P39" s="35"/>
      <c r="Q39" s="44"/>
      <c r="R39" s="36"/>
    </row>
    <row r="40" spans="1:18" ht="13.5" customHeight="1">
      <c r="A40" s="26"/>
      <c r="B40" s="27"/>
      <c r="C40" s="27"/>
      <c r="D40" s="27"/>
      <c r="E40" s="27"/>
      <c r="F40" s="28"/>
      <c r="G40" s="673" t="s">
        <v>72</v>
      </c>
      <c r="H40" s="674"/>
      <c r="I40" s="674"/>
      <c r="J40" s="675"/>
      <c r="K40" s="32"/>
      <c r="L40" s="27"/>
      <c r="M40" s="27"/>
      <c r="N40" s="27"/>
      <c r="O40" s="28"/>
      <c r="P40" s="32"/>
      <c r="Q40" s="27"/>
      <c r="R40" s="33"/>
    </row>
    <row r="41" spans="1:18" ht="13.5" customHeight="1">
      <c r="A41" s="43"/>
      <c r="B41" s="44"/>
      <c r="C41" s="44"/>
      <c r="D41" s="44"/>
      <c r="E41" s="44"/>
      <c r="F41" s="45"/>
      <c r="G41" s="672" t="s">
        <v>73</v>
      </c>
      <c r="H41" s="670"/>
      <c r="I41" s="670"/>
      <c r="J41" s="671"/>
      <c r="K41" s="35"/>
      <c r="L41" s="44"/>
      <c r="M41" s="44"/>
      <c r="N41" s="44"/>
      <c r="O41" s="45"/>
      <c r="P41" s="35"/>
      <c r="Q41" s="44"/>
      <c r="R41" s="36"/>
    </row>
    <row r="42" spans="1:18" ht="13.5" customHeight="1">
      <c r="A42" s="46"/>
      <c r="B42" s="27"/>
      <c r="C42" s="27"/>
      <c r="D42" s="27"/>
      <c r="E42" s="27"/>
      <c r="F42" s="28"/>
      <c r="G42" s="673" t="s">
        <v>72</v>
      </c>
      <c r="H42" s="674"/>
      <c r="I42" s="674"/>
      <c r="J42" s="675"/>
      <c r="K42" s="32"/>
      <c r="L42" s="27"/>
      <c r="M42" s="27"/>
      <c r="N42" s="27"/>
      <c r="O42" s="28"/>
      <c r="P42" s="32"/>
      <c r="Q42" s="27"/>
      <c r="R42" s="33"/>
    </row>
    <row r="43" spans="1:18" ht="13.5" customHeight="1">
      <c r="A43" s="43"/>
      <c r="B43" s="44"/>
      <c r="C43" s="44"/>
      <c r="D43" s="44"/>
      <c r="E43" s="44"/>
      <c r="F43" s="45"/>
      <c r="G43" s="672" t="s">
        <v>73</v>
      </c>
      <c r="H43" s="670"/>
      <c r="I43" s="670"/>
      <c r="J43" s="671"/>
      <c r="K43" s="35"/>
      <c r="L43" s="44"/>
      <c r="M43" s="44"/>
      <c r="N43" s="44"/>
      <c r="O43" s="45"/>
      <c r="P43" s="35"/>
      <c r="Q43" s="44"/>
      <c r="R43" s="36"/>
    </row>
    <row r="44" spans="1:18" ht="13.5" customHeight="1">
      <c r="A44" s="26"/>
      <c r="B44" s="27"/>
      <c r="C44" s="27"/>
      <c r="D44" s="27"/>
      <c r="E44" s="27"/>
      <c r="F44" s="28"/>
      <c r="G44" s="673" t="s">
        <v>72</v>
      </c>
      <c r="H44" s="674"/>
      <c r="I44" s="674"/>
      <c r="J44" s="675"/>
      <c r="K44" s="32"/>
      <c r="L44" s="27"/>
      <c r="M44" s="27"/>
      <c r="N44" s="27"/>
      <c r="O44" s="28"/>
      <c r="P44" s="32"/>
      <c r="Q44" s="27"/>
      <c r="R44" s="33"/>
    </row>
    <row r="45" spans="1:18" ht="13.5" customHeight="1">
      <c r="A45" s="47"/>
      <c r="B45" s="48"/>
      <c r="C45" s="48"/>
      <c r="D45" s="48"/>
      <c r="E45" s="48"/>
      <c r="F45" s="49"/>
      <c r="G45" s="679" t="s">
        <v>73</v>
      </c>
      <c r="H45" s="677"/>
      <c r="I45" s="677"/>
      <c r="J45" s="678"/>
      <c r="K45" s="38"/>
      <c r="L45" s="48"/>
      <c r="M45" s="48"/>
      <c r="N45" s="48"/>
      <c r="O45" s="49"/>
      <c r="P45" s="38"/>
      <c r="Q45" s="48"/>
      <c r="R45" s="39"/>
    </row>
    <row r="46" spans="1:18" ht="13.5" customHeight="1">
      <c r="A46" s="685" t="s">
        <v>80</v>
      </c>
      <c r="B46" s="686"/>
      <c r="C46" s="686"/>
      <c r="D46" s="686"/>
      <c r="E46" s="686"/>
      <c r="F46" s="686"/>
      <c r="G46" s="686"/>
      <c r="H46" s="686"/>
      <c r="I46" s="686"/>
      <c r="J46" s="686"/>
      <c r="K46" s="686"/>
      <c r="L46" s="686"/>
      <c r="M46" s="686"/>
      <c r="N46" s="686"/>
      <c r="O46" s="686"/>
      <c r="P46" s="686"/>
      <c r="Q46" s="686"/>
      <c r="R46" s="687"/>
    </row>
    <row r="47" spans="1:18" ht="13.5" customHeight="1">
      <c r="A47" s="688" t="s">
        <v>75</v>
      </c>
      <c r="B47" s="689"/>
      <c r="C47" s="689"/>
      <c r="D47" s="689"/>
      <c r="E47" s="689"/>
      <c r="F47" s="689"/>
      <c r="G47" s="689"/>
      <c r="H47" s="689"/>
      <c r="I47" s="689"/>
      <c r="J47" s="689"/>
      <c r="K47" s="689"/>
      <c r="L47" s="689"/>
      <c r="M47" s="689"/>
      <c r="N47" s="689"/>
      <c r="O47" s="689"/>
      <c r="P47" s="689"/>
      <c r="Q47" s="689"/>
      <c r="R47" s="690"/>
    </row>
    <row r="48" spans="1:18" ht="13.5" customHeight="1">
      <c r="A48" s="691" t="s">
        <v>22</v>
      </c>
      <c r="B48" s="692"/>
      <c r="C48" s="692"/>
      <c r="D48" s="692"/>
      <c r="E48" s="692"/>
      <c r="F48" s="692" t="s">
        <v>58</v>
      </c>
      <c r="G48" s="692"/>
      <c r="H48" s="692"/>
      <c r="I48" s="692" t="s">
        <v>59</v>
      </c>
      <c r="J48" s="692"/>
      <c r="K48" s="692"/>
      <c r="L48" s="692" t="s">
        <v>60</v>
      </c>
      <c r="M48" s="692"/>
      <c r="N48" s="692"/>
      <c r="O48" s="692"/>
      <c r="P48" s="692"/>
      <c r="Q48" s="692" t="s">
        <v>71</v>
      </c>
      <c r="R48" s="693"/>
    </row>
    <row r="49" spans="1:18" ht="13.5" customHeight="1">
      <c r="A49" s="694"/>
      <c r="B49" s="666"/>
      <c r="C49" s="666"/>
      <c r="D49" s="666"/>
      <c r="E49" s="667"/>
      <c r="F49" s="32"/>
      <c r="G49" s="27"/>
      <c r="H49" s="28"/>
      <c r="I49" s="698" t="s">
        <v>62</v>
      </c>
      <c r="J49" s="698"/>
      <c r="K49" s="698"/>
      <c r="L49" s="32"/>
      <c r="M49" s="27"/>
      <c r="N49" s="27"/>
      <c r="O49" s="27"/>
      <c r="P49" s="28"/>
      <c r="Q49" s="32"/>
      <c r="R49" s="33"/>
    </row>
    <row r="50" spans="1:18" ht="13.5" customHeight="1">
      <c r="A50" s="695"/>
      <c r="B50" s="696"/>
      <c r="C50" s="696"/>
      <c r="D50" s="696"/>
      <c r="E50" s="697"/>
      <c r="F50" s="672" t="s">
        <v>66</v>
      </c>
      <c r="G50" s="670"/>
      <c r="H50" s="671"/>
      <c r="I50" s="699" t="s">
        <v>66</v>
      </c>
      <c r="J50" s="699"/>
      <c r="K50" s="699"/>
      <c r="L50" s="672" t="s">
        <v>68</v>
      </c>
      <c r="M50" s="670"/>
      <c r="N50" s="670"/>
      <c r="O50" s="670"/>
      <c r="P50" s="671"/>
      <c r="Q50" s="35"/>
      <c r="R50" s="36"/>
    </row>
    <row r="51" spans="1:18" ht="13.5" customHeight="1">
      <c r="A51" s="694"/>
      <c r="B51" s="666"/>
      <c r="C51" s="666"/>
      <c r="D51" s="666"/>
      <c r="E51" s="667"/>
      <c r="F51" s="32"/>
      <c r="G51" s="27"/>
      <c r="H51" s="28"/>
      <c r="I51" s="698" t="s">
        <v>62</v>
      </c>
      <c r="J51" s="698"/>
      <c r="K51" s="698"/>
      <c r="L51" s="32"/>
      <c r="M51" s="27"/>
      <c r="N51" s="27"/>
      <c r="O51" s="27"/>
      <c r="P51" s="28"/>
      <c r="Q51" s="32"/>
      <c r="R51" s="33"/>
    </row>
    <row r="52" spans="1:18" ht="13.5" customHeight="1">
      <c r="A52" s="695"/>
      <c r="B52" s="696"/>
      <c r="C52" s="696"/>
      <c r="D52" s="696"/>
      <c r="E52" s="697"/>
      <c r="F52" s="672" t="s">
        <v>66</v>
      </c>
      <c r="G52" s="670"/>
      <c r="H52" s="671"/>
      <c r="I52" s="699" t="s">
        <v>66</v>
      </c>
      <c r="J52" s="699"/>
      <c r="K52" s="699"/>
      <c r="L52" s="672" t="s">
        <v>68</v>
      </c>
      <c r="M52" s="670"/>
      <c r="N52" s="670"/>
      <c r="O52" s="670"/>
      <c r="P52" s="671"/>
      <c r="Q52" s="35"/>
      <c r="R52" s="36"/>
    </row>
    <row r="53" spans="1:18" ht="13.5" customHeight="1">
      <c r="A53" s="694"/>
      <c r="B53" s="666"/>
      <c r="C53" s="666"/>
      <c r="D53" s="666"/>
      <c r="E53" s="667"/>
      <c r="F53" s="32"/>
      <c r="G53" s="27"/>
      <c r="H53" s="28"/>
      <c r="I53" s="698" t="s">
        <v>62</v>
      </c>
      <c r="J53" s="698"/>
      <c r="K53" s="698"/>
      <c r="L53" s="32"/>
      <c r="M53" s="27"/>
      <c r="N53" s="27"/>
      <c r="O53" s="27"/>
      <c r="P53" s="28"/>
      <c r="Q53" s="32"/>
      <c r="R53" s="33"/>
    </row>
    <row r="54" spans="1:18" ht="13.5" customHeight="1">
      <c r="A54" s="700"/>
      <c r="B54" s="701"/>
      <c r="C54" s="701"/>
      <c r="D54" s="701"/>
      <c r="E54" s="702"/>
      <c r="F54" s="679" t="s">
        <v>66</v>
      </c>
      <c r="G54" s="677"/>
      <c r="H54" s="678"/>
      <c r="I54" s="703" t="s">
        <v>66</v>
      </c>
      <c r="J54" s="703"/>
      <c r="K54" s="703"/>
      <c r="L54" s="679" t="s">
        <v>68</v>
      </c>
      <c r="M54" s="677"/>
      <c r="N54" s="677"/>
      <c r="O54" s="677"/>
      <c r="P54" s="678"/>
      <c r="Q54" s="38"/>
      <c r="R54" s="39"/>
    </row>
    <row r="55" spans="1:18" ht="13.5" customHeight="1">
      <c r="A55" s="50"/>
      <c r="B55" s="50"/>
      <c r="C55" s="50"/>
      <c r="D55" s="50"/>
      <c r="E55" s="50"/>
      <c r="F55" s="50"/>
      <c r="G55" s="50"/>
      <c r="H55" s="50"/>
      <c r="I55" s="50"/>
      <c r="J55" s="50"/>
      <c r="K55" s="50"/>
      <c r="L55" s="50"/>
      <c r="M55" s="50"/>
      <c r="N55" s="50"/>
      <c r="O55" s="50"/>
      <c r="P55" s="50"/>
      <c r="Q55" s="50"/>
      <c r="R55" s="50"/>
    </row>
    <row r="56" spans="1:18" ht="13.5" customHeight="1">
      <c r="A56" s="50"/>
      <c r="B56" s="50"/>
      <c r="C56" s="50"/>
      <c r="D56" s="50"/>
      <c r="E56" s="50"/>
      <c r="F56" s="50"/>
      <c r="G56" s="50"/>
      <c r="H56" s="50"/>
      <c r="I56" s="50"/>
      <c r="J56" s="50"/>
      <c r="K56" s="50"/>
      <c r="L56" s="50"/>
      <c r="M56" s="50"/>
      <c r="N56" s="50"/>
      <c r="O56" s="50"/>
      <c r="P56" s="50"/>
      <c r="Q56" s="50"/>
      <c r="R56" s="50"/>
    </row>
    <row r="57" spans="1:18" ht="13.5" customHeight="1">
      <c r="A57" s="50"/>
      <c r="B57" s="50"/>
      <c r="C57" s="50"/>
      <c r="D57" s="50"/>
      <c r="E57" s="50"/>
      <c r="F57" s="50"/>
      <c r="G57" s="50"/>
      <c r="H57" s="50"/>
      <c r="I57" s="50"/>
      <c r="J57" s="50"/>
      <c r="K57" s="50"/>
      <c r="L57" s="50"/>
      <c r="M57" s="50"/>
      <c r="N57" s="50"/>
      <c r="O57" s="50"/>
      <c r="P57" s="50"/>
      <c r="Q57" s="50"/>
      <c r="R57" s="50"/>
    </row>
    <row r="58" spans="1:18" ht="13.5" customHeight="1">
      <c r="A58" s="50"/>
      <c r="B58" s="50"/>
      <c r="C58" s="50"/>
      <c r="D58" s="50"/>
      <c r="E58" s="50"/>
      <c r="F58" s="50"/>
      <c r="G58" s="50"/>
      <c r="H58" s="50"/>
      <c r="I58" s="50"/>
      <c r="J58" s="50"/>
      <c r="K58" s="50"/>
      <c r="L58" s="50"/>
      <c r="M58" s="50"/>
      <c r="N58" s="50"/>
      <c r="O58" s="50"/>
      <c r="P58" s="50"/>
      <c r="Q58" s="50"/>
      <c r="R58" s="50"/>
    </row>
    <row r="59" spans="1:18" ht="13.5" customHeight="1">
      <c r="A59" s="50"/>
      <c r="B59" s="50"/>
      <c r="C59" s="50"/>
      <c r="D59" s="50"/>
      <c r="E59" s="50"/>
      <c r="F59" s="50"/>
      <c r="G59" s="50"/>
      <c r="H59" s="50"/>
      <c r="I59" s="50"/>
      <c r="J59" s="50"/>
      <c r="K59" s="50"/>
      <c r="L59" s="50"/>
      <c r="M59" s="50"/>
      <c r="N59" s="50"/>
      <c r="O59" s="50"/>
      <c r="P59" s="50"/>
      <c r="Q59" s="50"/>
      <c r="R59" s="50"/>
    </row>
    <row r="60" spans="1:18" ht="13.5" customHeight="1"/>
    <row r="61" spans="1:18" ht="13.5" customHeight="1"/>
    <row r="62" spans="1:18" ht="13.5" customHeight="1"/>
    <row r="63" spans="1:18" ht="13.5" customHeight="1"/>
    <row r="64" spans="1:18" ht="13.5" customHeight="1"/>
    <row r="65" ht="13.5" customHeight="1"/>
  </sheetData>
  <mergeCells count="88">
    <mergeCell ref="A53:E54"/>
    <mergeCell ref="I53:K53"/>
    <mergeCell ref="F54:H54"/>
    <mergeCell ref="I54:K54"/>
    <mergeCell ref="L54:P54"/>
    <mergeCell ref="A49:E50"/>
    <mergeCell ref="I49:K49"/>
    <mergeCell ref="F50:H50"/>
    <mergeCell ref="I50:K50"/>
    <mergeCell ref="L50:P50"/>
    <mergeCell ref="A51:E52"/>
    <mergeCell ref="I51:K51"/>
    <mergeCell ref="F52:H52"/>
    <mergeCell ref="I52:K52"/>
    <mergeCell ref="L52:P52"/>
    <mergeCell ref="A47:R47"/>
    <mergeCell ref="A48:E48"/>
    <mergeCell ref="F48:H48"/>
    <mergeCell ref="I48:K48"/>
    <mergeCell ref="L48:P48"/>
    <mergeCell ref="Q48:R48"/>
    <mergeCell ref="A46:R46"/>
    <mergeCell ref="G35:J35"/>
    <mergeCell ref="G36:J36"/>
    <mergeCell ref="G37:J37"/>
    <mergeCell ref="G38:J38"/>
    <mergeCell ref="G39:J39"/>
    <mergeCell ref="G40:J40"/>
    <mergeCell ref="G41:J41"/>
    <mergeCell ref="G42:J42"/>
    <mergeCell ref="G43:J43"/>
    <mergeCell ref="G44:J44"/>
    <mergeCell ref="G45:J45"/>
    <mergeCell ref="G34:J34"/>
    <mergeCell ref="A28:E28"/>
    <mergeCell ref="F28:G28"/>
    <mergeCell ref="H28:J28"/>
    <mergeCell ref="L28:P28"/>
    <mergeCell ref="H29:J29"/>
    <mergeCell ref="A30:E30"/>
    <mergeCell ref="F30:G30"/>
    <mergeCell ref="H30:J30"/>
    <mergeCell ref="L30:P30"/>
    <mergeCell ref="A31:R32"/>
    <mergeCell ref="A33:F33"/>
    <mergeCell ref="G33:J33"/>
    <mergeCell ref="K33:O33"/>
    <mergeCell ref="P33:R33"/>
    <mergeCell ref="H27:J27"/>
    <mergeCell ref="A22:E22"/>
    <mergeCell ref="F22:G22"/>
    <mergeCell ref="H22:J22"/>
    <mergeCell ref="L22:P22"/>
    <mergeCell ref="H23:J23"/>
    <mergeCell ref="A24:E24"/>
    <mergeCell ref="F24:G24"/>
    <mergeCell ref="H24:J24"/>
    <mergeCell ref="L24:P24"/>
    <mergeCell ref="H25:J25"/>
    <mergeCell ref="A26:E26"/>
    <mergeCell ref="F26:G26"/>
    <mergeCell ref="H26:J26"/>
    <mergeCell ref="L26:P26"/>
    <mergeCell ref="H21:J21"/>
    <mergeCell ref="A14:R14"/>
    <mergeCell ref="A16:R17"/>
    <mergeCell ref="A18:E18"/>
    <mergeCell ref="F18:G18"/>
    <mergeCell ref="H18:J18"/>
    <mergeCell ref="K18:P18"/>
    <mergeCell ref="Q18:R18"/>
    <mergeCell ref="H19:J19"/>
    <mergeCell ref="A20:E20"/>
    <mergeCell ref="F20:G20"/>
    <mergeCell ref="H20:J20"/>
    <mergeCell ref="L20:P20"/>
    <mergeCell ref="A13:R13"/>
    <mergeCell ref="A1:H1"/>
    <mergeCell ref="O1:R1"/>
    <mergeCell ref="A2:R3"/>
    <mergeCell ref="A4:I5"/>
    <mergeCell ref="J4:R5"/>
    <mergeCell ref="A6:R7"/>
    <mergeCell ref="A8:C9"/>
    <mergeCell ref="D8:L9"/>
    <mergeCell ref="M8:R9"/>
    <mergeCell ref="A10:R11"/>
    <mergeCell ref="A12:R12"/>
  </mergeCells>
  <phoneticPr fontId="3"/>
  <printOptions horizontalCentered="1"/>
  <pageMargins left="0.98425196850393704" right="0.59055118110236215" top="0.98425196850393704" bottom="0.98425196850393704" header="0.51181102362204722" footer="0.51181102362204722"/>
  <pageSetup paperSize="9" scale="91"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CB27E-090B-4E27-93E8-8F21B1207CC8}">
  <sheetPr>
    <tabColor indexed="13"/>
  </sheetPr>
  <dimension ref="A1:R60"/>
  <sheetViews>
    <sheetView workbookViewId="0">
      <selection activeCell="A10" sqref="A10:R11"/>
    </sheetView>
  </sheetViews>
  <sheetFormatPr defaultRowHeight="12.75"/>
  <cols>
    <col min="1" max="18" width="4.3125" style="187" customWidth="1"/>
    <col min="19" max="256" width="9" style="19"/>
    <col min="257" max="274" width="4.3125" style="19" customWidth="1"/>
    <col min="275" max="512" width="9" style="19"/>
    <col min="513" max="530" width="4.3125" style="19" customWidth="1"/>
    <col min="531" max="768" width="9" style="19"/>
    <col min="769" max="786" width="4.3125" style="19" customWidth="1"/>
    <col min="787" max="1024" width="9" style="19"/>
    <col min="1025" max="1042" width="4.3125" style="19" customWidth="1"/>
    <col min="1043" max="1280" width="9" style="19"/>
    <col min="1281" max="1298" width="4.3125" style="19" customWidth="1"/>
    <col min="1299" max="1536" width="9" style="19"/>
    <col min="1537" max="1554" width="4.3125" style="19" customWidth="1"/>
    <col min="1555" max="1792" width="9" style="19"/>
    <col min="1793" max="1810" width="4.3125" style="19" customWidth="1"/>
    <col min="1811" max="2048" width="9" style="19"/>
    <col min="2049" max="2066" width="4.3125" style="19" customWidth="1"/>
    <col min="2067" max="2304" width="9" style="19"/>
    <col min="2305" max="2322" width="4.3125" style="19" customWidth="1"/>
    <col min="2323" max="2560" width="9" style="19"/>
    <col min="2561" max="2578" width="4.3125" style="19" customWidth="1"/>
    <col min="2579" max="2816" width="9" style="19"/>
    <col min="2817" max="2834" width="4.3125" style="19" customWidth="1"/>
    <col min="2835" max="3072" width="9" style="19"/>
    <col min="3073" max="3090" width="4.3125" style="19" customWidth="1"/>
    <col min="3091" max="3328" width="9" style="19"/>
    <col min="3329" max="3346" width="4.3125" style="19" customWidth="1"/>
    <col min="3347" max="3584" width="9" style="19"/>
    <col min="3585" max="3602" width="4.3125" style="19" customWidth="1"/>
    <col min="3603" max="3840" width="9" style="19"/>
    <col min="3841" max="3858" width="4.3125" style="19" customWidth="1"/>
    <col min="3859" max="4096" width="9" style="19"/>
    <col min="4097" max="4114" width="4.3125" style="19" customWidth="1"/>
    <col min="4115" max="4352" width="9" style="19"/>
    <col min="4353" max="4370" width="4.3125" style="19" customWidth="1"/>
    <col min="4371" max="4608" width="9" style="19"/>
    <col min="4609" max="4626" width="4.3125" style="19" customWidth="1"/>
    <col min="4627" max="4864" width="9" style="19"/>
    <col min="4865" max="4882" width="4.3125" style="19" customWidth="1"/>
    <col min="4883" max="5120" width="9" style="19"/>
    <col min="5121" max="5138" width="4.3125" style="19" customWidth="1"/>
    <col min="5139" max="5376" width="9" style="19"/>
    <col min="5377" max="5394" width="4.3125" style="19" customWidth="1"/>
    <col min="5395" max="5632" width="9" style="19"/>
    <col min="5633" max="5650" width="4.3125" style="19" customWidth="1"/>
    <col min="5651" max="5888" width="9" style="19"/>
    <col min="5889" max="5906" width="4.3125" style="19" customWidth="1"/>
    <col min="5907" max="6144" width="9" style="19"/>
    <col min="6145" max="6162" width="4.3125" style="19" customWidth="1"/>
    <col min="6163" max="6400" width="9" style="19"/>
    <col min="6401" max="6418" width="4.3125" style="19" customWidth="1"/>
    <col min="6419" max="6656" width="9" style="19"/>
    <col min="6657" max="6674" width="4.3125" style="19" customWidth="1"/>
    <col min="6675" max="6912" width="9" style="19"/>
    <col min="6913" max="6930" width="4.3125" style="19" customWidth="1"/>
    <col min="6931" max="7168" width="9" style="19"/>
    <col min="7169" max="7186" width="4.3125" style="19" customWidth="1"/>
    <col min="7187" max="7424" width="9" style="19"/>
    <col min="7425" max="7442" width="4.3125" style="19" customWidth="1"/>
    <col min="7443" max="7680" width="9" style="19"/>
    <col min="7681" max="7698" width="4.3125" style="19" customWidth="1"/>
    <col min="7699" max="7936" width="9" style="19"/>
    <col min="7937" max="7954" width="4.3125" style="19" customWidth="1"/>
    <col min="7955" max="8192" width="9" style="19"/>
    <col min="8193" max="8210" width="4.3125" style="19" customWidth="1"/>
    <col min="8211" max="8448" width="9" style="19"/>
    <col min="8449" max="8466" width="4.3125" style="19" customWidth="1"/>
    <col min="8467" max="8704" width="9" style="19"/>
    <col min="8705" max="8722" width="4.3125" style="19" customWidth="1"/>
    <col min="8723" max="8960" width="9" style="19"/>
    <col min="8961" max="8978" width="4.3125" style="19" customWidth="1"/>
    <col min="8979" max="9216" width="9" style="19"/>
    <col min="9217" max="9234" width="4.3125" style="19" customWidth="1"/>
    <col min="9235" max="9472" width="9" style="19"/>
    <col min="9473" max="9490" width="4.3125" style="19" customWidth="1"/>
    <col min="9491" max="9728" width="9" style="19"/>
    <col min="9729" max="9746" width="4.3125" style="19" customWidth="1"/>
    <col min="9747" max="9984" width="9" style="19"/>
    <col min="9985" max="10002" width="4.3125" style="19" customWidth="1"/>
    <col min="10003" max="10240" width="9" style="19"/>
    <col min="10241" max="10258" width="4.3125" style="19" customWidth="1"/>
    <col min="10259" max="10496" width="9" style="19"/>
    <col min="10497" max="10514" width="4.3125" style="19" customWidth="1"/>
    <col min="10515" max="10752" width="9" style="19"/>
    <col min="10753" max="10770" width="4.3125" style="19" customWidth="1"/>
    <col min="10771" max="11008" width="9" style="19"/>
    <col min="11009" max="11026" width="4.3125" style="19" customWidth="1"/>
    <col min="11027" max="11264" width="9" style="19"/>
    <col min="11265" max="11282" width="4.3125" style="19" customWidth="1"/>
    <col min="11283" max="11520" width="9" style="19"/>
    <col min="11521" max="11538" width="4.3125" style="19" customWidth="1"/>
    <col min="11539" max="11776" width="9" style="19"/>
    <col min="11777" max="11794" width="4.3125" style="19" customWidth="1"/>
    <col min="11795" max="12032" width="9" style="19"/>
    <col min="12033" max="12050" width="4.3125" style="19" customWidth="1"/>
    <col min="12051" max="12288" width="9" style="19"/>
    <col min="12289" max="12306" width="4.3125" style="19" customWidth="1"/>
    <col min="12307" max="12544" width="9" style="19"/>
    <col min="12545" max="12562" width="4.3125" style="19" customWidth="1"/>
    <col min="12563" max="12800" width="9" style="19"/>
    <col min="12801" max="12818" width="4.3125" style="19" customWidth="1"/>
    <col min="12819" max="13056" width="9" style="19"/>
    <col min="13057" max="13074" width="4.3125" style="19" customWidth="1"/>
    <col min="13075" max="13312" width="9" style="19"/>
    <col min="13313" max="13330" width="4.3125" style="19" customWidth="1"/>
    <col min="13331" max="13568" width="9" style="19"/>
    <col min="13569" max="13586" width="4.3125" style="19" customWidth="1"/>
    <col min="13587" max="13824" width="9" style="19"/>
    <col min="13825" max="13842" width="4.3125" style="19" customWidth="1"/>
    <col min="13843" max="14080" width="9" style="19"/>
    <col min="14081" max="14098" width="4.3125" style="19" customWidth="1"/>
    <col min="14099" max="14336" width="9" style="19"/>
    <col min="14337" max="14354" width="4.3125" style="19" customWidth="1"/>
    <col min="14355" max="14592" width="9" style="19"/>
    <col min="14593" max="14610" width="4.3125" style="19" customWidth="1"/>
    <col min="14611" max="14848" width="9" style="19"/>
    <col min="14849" max="14866" width="4.3125" style="19" customWidth="1"/>
    <col min="14867" max="15104" width="9" style="19"/>
    <col min="15105" max="15122" width="4.3125" style="19" customWidth="1"/>
    <col min="15123" max="15360" width="9" style="19"/>
    <col min="15361" max="15378" width="4.3125" style="19" customWidth="1"/>
    <col min="15379" max="15616" width="9" style="19"/>
    <col min="15617" max="15634" width="4.3125" style="19" customWidth="1"/>
    <col min="15635" max="15872" width="9" style="19"/>
    <col min="15873" max="15890" width="4.3125" style="19" customWidth="1"/>
    <col min="15891" max="16128" width="9" style="19"/>
    <col min="16129" max="16146" width="4.3125" style="19" customWidth="1"/>
    <col min="16147" max="16384" width="9" style="19"/>
  </cols>
  <sheetData>
    <row r="1" spans="1:18" ht="13.5" customHeight="1">
      <c r="A1" s="634" t="s">
        <v>423</v>
      </c>
      <c r="B1" s="634"/>
      <c r="C1" s="634"/>
      <c r="D1" s="634"/>
      <c r="E1" s="634"/>
      <c r="F1" s="634"/>
      <c r="G1" s="634"/>
      <c r="H1" s="634"/>
      <c r="I1" s="18"/>
      <c r="J1" s="18"/>
      <c r="K1" s="18"/>
      <c r="L1" s="18"/>
      <c r="M1" s="18"/>
      <c r="N1" s="18"/>
      <c r="O1" s="635"/>
      <c r="P1" s="635"/>
      <c r="Q1" s="635"/>
      <c r="R1" s="635"/>
    </row>
    <row r="2" spans="1:18" ht="13.5" customHeight="1">
      <c r="A2" s="713" t="s">
        <v>81</v>
      </c>
      <c r="B2" s="713"/>
      <c r="C2" s="713"/>
      <c r="D2" s="713"/>
      <c r="E2" s="713"/>
      <c r="F2" s="713"/>
      <c r="G2" s="713"/>
      <c r="H2" s="713"/>
      <c r="I2" s="713"/>
      <c r="J2" s="713"/>
      <c r="K2" s="713"/>
      <c r="L2" s="713"/>
      <c r="M2" s="713"/>
      <c r="N2" s="713"/>
      <c r="O2" s="713"/>
      <c r="P2" s="713"/>
      <c r="Q2" s="713"/>
      <c r="R2" s="713"/>
    </row>
    <row r="3" spans="1:18" ht="13.5" customHeight="1">
      <c r="A3" s="713"/>
      <c r="B3" s="713"/>
      <c r="C3" s="713"/>
      <c r="D3" s="713"/>
      <c r="E3" s="713"/>
      <c r="F3" s="713"/>
      <c r="G3" s="713"/>
      <c r="H3" s="713"/>
      <c r="I3" s="713"/>
      <c r="J3" s="713"/>
      <c r="K3" s="713"/>
      <c r="L3" s="713"/>
      <c r="M3" s="713"/>
      <c r="N3" s="713"/>
      <c r="O3" s="713"/>
      <c r="P3" s="713"/>
      <c r="Q3" s="713"/>
      <c r="R3" s="713"/>
    </row>
    <row r="4" spans="1:18" ht="13.5" customHeight="1">
      <c r="A4" s="51"/>
      <c r="B4" s="51"/>
      <c r="C4" s="51"/>
      <c r="D4" s="51"/>
      <c r="E4" s="51"/>
      <c r="F4" s="51"/>
      <c r="G4" s="51"/>
      <c r="H4" s="51"/>
      <c r="I4" s="51"/>
      <c r="J4" s="714" t="s">
        <v>82</v>
      </c>
      <c r="K4" s="715"/>
      <c r="L4" s="715"/>
      <c r="M4" s="718"/>
      <c r="N4" s="718"/>
      <c r="O4" s="718"/>
      <c r="P4" s="718"/>
      <c r="Q4" s="718"/>
      <c r="R4" s="719"/>
    </row>
    <row r="5" spans="1:18" ht="13.5" customHeight="1">
      <c r="A5" s="51"/>
      <c r="B5" s="51"/>
      <c r="C5" s="51"/>
      <c r="D5" s="51"/>
      <c r="E5" s="51"/>
      <c r="F5" s="51"/>
      <c r="G5" s="51"/>
      <c r="H5" s="51"/>
      <c r="I5" s="51"/>
      <c r="J5" s="716"/>
      <c r="K5" s="717"/>
      <c r="L5" s="717"/>
      <c r="M5" s="720"/>
      <c r="N5" s="720"/>
      <c r="O5" s="720"/>
      <c r="P5" s="720"/>
      <c r="Q5" s="720"/>
      <c r="R5" s="721"/>
    </row>
    <row r="6" spans="1:18" ht="14.25">
      <c r="A6" s="51"/>
      <c r="B6" s="51"/>
      <c r="C6" s="51"/>
      <c r="D6" s="51"/>
      <c r="E6" s="51"/>
      <c r="F6" s="51"/>
      <c r="G6" s="51"/>
      <c r="H6" s="51"/>
      <c r="I6" s="51"/>
      <c r="J6" s="707" t="s">
        <v>83</v>
      </c>
      <c r="K6" s="708"/>
      <c r="L6" s="708"/>
      <c r="M6" s="708"/>
      <c r="N6" s="708"/>
      <c r="O6" s="708"/>
      <c r="P6" s="708"/>
      <c r="Q6" s="708"/>
      <c r="R6" s="709"/>
    </row>
    <row r="7" spans="1:18">
      <c r="A7" s="182"/>
      <c r="B7" s="182"/>
      <c r="C7" s="182"/>
      <c r="D7" s="182"/>
      <c r="E7" s="182"/>
      <c r="F7" s="182"/>
      <c r="G7" s="182"/>
      <c r="H7" s="182"/>
      <c r="I7" s="182"/>
      <c r="J7" s="710"/>
      <c r="K7" s="711"/>
      <c r="L7" s="711"/>
      <c r="M7" s="711"/>
      <c r="N7" s="711"/>
      <c r="O7" s="711"/>
      <c r="P7" s="711"/>
      <c r="Q7" s="711"/>
      <c r="R7" s="712"/>
    </row>
    <row r="8" spans="1:18" ht="13.5" customHeight="1">
      <c r="A8" s="722" t="s">
        <v>48</v>
      </c>
      <c r="B8" s="723"/>
      <c r="C8" s="723"/>
      <c r="D8" s="723"/>
      <c r="E8" s="723"/>
      <c r="F8" s="723"/>
      <c r="G8" s="723"/>
      <c r="H8" s="723"/>
      <c r="I8" s="724"/>
      <c r="J8" s="722" t="s">
        <v>49</v>
      </c>
      <c r="K8" s="723"/>
      <c r="L8" s="723"/>
      <c r="M8" s="723"/>
      <c r="N8" s="723"/>
      <c r="O8" s="723"/>
      <c r="P8" s="723"/>
      <c r="Q8" s="723"/>
      <c r="R8" s="724"/>
    </row>
    <row r="9" spans="1:18" ht="13.5" customHeight="1">
      <c r="A9" s="725"/>
      <c r="B9" s="726"/>
      <c r="C9" s="726"/>
      <c r="D9" s="726"/>
      <c r="E9" s="726"/>
      <c r="F9" s="726"/>
      <c r="G9" s="726"/>
      <c r="H9" s="726"/>
      <c r="I9" s="727"/>
      <c r="J9" s="725"/>
      <c r="K9" s="726"/>
      <c r="L9" s="726"/>
      <c r="M9" s="726"/>
      <c r="N9" s="726"/>
      <c r="O9" s="726"/>
      <c r="P9" s="726"/>
      <c r="Q9" s="726"/>
      <c r="R9" s="727"/>
    </row>
    <row r="10" spans="1:18" ht="13.5" customHeight="1">
      <c r="A10" s="722" t="s">
        <v>50</v>
      </c>
      <c r="B10" s="723"/>
      <c r="C10" s="723"/>
      <c r="D10" s="723"/>
      <c r="E10" s="723"/>
      <c r="F10" s="723"/>
      <c r="G10" s="723"/>
      <c r="H10" s="723"/>
      <c r="I10" s="723"/>
      <c r="J10" s="723"/>
      <c r="K10" s="723"/>
      <c r="L10" s="723"/>
      <c r="M10" s="723"/>
      <c r="N10" s="723"/>
      <c r="O10" s="723"/>
      <c r="P10" s="723"/>
      <c r="Q10" s="723"/>
      <c r="R10" s="724"/>
    </row>
    <row r="11" spans="1:18" ht="13.5" customHeight="1">
      <c r="A11" s="725"/>
      <c r="B11" s="726"/>
      <c r="C11" s="726"/>
      <c r="D11" s="726"/>
      <c r="E11" s="726"/>
      <c r="F11" s="726"/>
      <c r="G11" s="726"/>
      <c r="H11" s="726"/>
      <c r="I11" s="726"/>
      <c r="J11" s="726"/>
      <c r="K11" s="726"/>
      <c r="L11" s="726"/>
      <c r="M11" s="726"/>
      <c r="N11" s="726"/>
      <c r="O11" s="726"/>
      <c r="P11" s="726"/>
      <c r="Q11" s="726"/>
      <c r="R11" s="727"/>
    </row>
    <row r="12" spans="1:18" ht="13.5" customHeight="1">
      <c r="A12" s="648" t="s">
        <v>51</v>
      </c>
      <c r="B12" s="649"/>
      <c r="C12" s="649"/>
      <c r="D12" s="649"/>
      <c r="E12" s="649"/>
      <c r="F12" s="649"/>
      <c r="G12" s="649"/>
      <c r="H12" s="649"/>
      <c r="I12" s="649"/>
      <c r="J12" s="649"/>
      <c r="K12" s="649"/>
      <c r="L12" s="649"/>
      <c r="M12" s="649" t="s">
        <v>52</v>
      </c>
      <c r="N12" s="649"/>
      <c r="O12" s="649"/>
      <c r="P12" s="649"/>
      <c r="Q12" s="649"/>
      <c r="R12" s="650"/>
    </row>
    <row r="13" spans="1:18" ht="13.5" customHeight="1">
      <c r="A13" s="651"/>
      <c r="B13" s="652"/>
      <c r="C13" s="652"/>
      <c r="D13" s="652"/>
      <c r="E13" s="652"/>
      <c r="F13" s="652"/>
      <c r="G13" s="652"/>
      <c r="H13" s="652"/>
      <c r="I13" s="652"/>
      <c r="J13" s="652"/>
      <c r="K13" s="652"/>
      <c r="L13" s="652"/>
      <c r="M13" s="652"/>
      <c r="N13" s="652"/>
      <c r="O13" s="652"/>
      <c r="P13" s="652"/>
      <c r="Q13" s="652"/>
      <c r="R13" s="653"/>
    </row>
    <row r="14" spans="1:18" ht="13.5" customHeight="1">
      <c r="A14" s="722" t="s">
        <v>84</v>
      </c>
      <c r="B14" s="723"/>
      <c r="C14" s="723"/>
      <c r="D14" s="723"/>
      <c r="E14" s="723"/>
      <c r="F14" s="723"/>
      <c r="G14" s="723"/>
      <c r="H14" s="723"/>
      <c r="I14" s="723"/>
      <c r="J14" s="723"/>
      <c r="K14" s="723"/>
      <c r="L14" s="723"/>
      <c r="M14" s="723"/>
      <c r="N14" s="723"/>
      <c r="O14" s="723"/>
      <c r="P14" s="723"/>
      <c r="Q14" s="723"/>
      <c r="R14" s="724"/>
    </row>
    <row r="15" spans="1:18" ht="13.5" customHeight="1">
      <c r="A15" s="736"/>
      <c r="B15" s="737"/>
      <c r="C15" s="737"/>
      <c r="D15" s="737"/>
      <c r="E15" s="737"/>
      <c r="F15" s="737"/>
      <c r="G15" s="737"/>
      <c r="H15" s="737"/>
      <c r="I15" s="737"/>
      <c r="J15" s="737"/>
      <c r="K15" s="737"/>
      <c r="L15" s="737"/>
      <c r="M15" s="737"/>
      <c r="N15" s="737"/>
      <c r="O15" s="737"/>
      <c r="P15" s="737"/>
      <c r="Q15" s="737"/>
      <c r="R15" s="738"/>
    </row>
    <row r="16" spans="1:18" ht="13.5" customHeight="1">
      <c r="A16" s="739" t="s">
        <v>85</v>
      </c>
      <c r="B16" s="740"/>
      <c r="C16" s="740"/>
      <c r="D16" s="740"/>
      <c r="E16" s="740"/>
      <c r="F16" s="740"/>
      <c r="G16" s="740"/>
      <c r="H16" s="740"/>
      <c r="I16" s="740"/>
      <c r="J16" s="740"/>
      <c r="K16" s="740"/>
      <c r="L16" s="740"/>
      <c r="M16" s="740"/>
      <c r="N16" s="740"/>
      <c r="O16" s="740"/>
      <c r="P16" s="740"/>
      <c r="Q16" s="740"/>
      <c r="R16" s="741"/>
    </row>
    <row r="17" spans="1:18" ht="13.5" customHeight="1">
      <c r="A17" s="739" t="s">
        <v>85</v>
      </c>
      <c r="B17" s="740"/>
      <c r="C17" s="740"/>
      <c r="D17" s="740"/>
      <c r="E17" s="740"/>
      <c r="F17" s="740"/>
      <c r="G17" s="740"/>
      <c r="H17" s="740"/>
      <c r="I17" s="740"/>
      <c r="J17" s="740"/>
      <c r="K17" s="740"/>
      <c r="L17" s="740"/>
      <c r="M17" s="740"/>
      <c r="N17" s="740"/>
      <c r="O17" s="740"/>
      <c r="P17" s="740"/>
      <c r="Q17" s="740"/>
      <c r="R17" s="741"/>
    </row>
    <row r="18" spans="1:18" ht="13.5" customHeight="1">
      <c r="A18" s="739" t="s">
        <v>85</v>
      </c>
      <c r="B18" s="740"/>
      <c r="C18" s="740"/>
      <c r="D18" s="740"/>
      <c r="E18" s="740"/>
      <c r="F18" s="740"/>
      <c r="G18" s="740"/>
      <c r="H18" s="740"/>
      <c r="I18" s="740"/>
      <c r="J18" s="740"/>
      <c r="K18" s="740"/>
      <c r="L18" s="740"/>
      <c r="M18" s="740"/>
      <c r="N18" s="740"/>
      <c r="O18" s="740"/>
      <c r="P18" s="740"/>
      <c r="Q18" s="740"/>
      <c r="R18" s="741"/>
    </row>
    <row r="19" spans="1:18" ht="13.5" customHeight="1">
      <c r="A19" s="52"/>
      <c r="B19" s="53"/>
      <c r="C19" s="53"/>
      <c r="D19" s="53"/>
      <c r="E19" s="53"/>
      <c r="F19" s="53"/>
      <c r="G19" s="53"/>
      <c r="H19" s="53"/>
      <c r="I19" s="53"/>
      <c r="J19" s="53"/>
      <c r="K19" s="53"/>
      <c r="L19" s="53"/>
      <c r="M19" s="53"/>
      <c r="N19" s="53"/>
      <c r="O19" s="53"/>
      <c r="P19" s="53"/>
      <c r="Q19" s="53"/>
      <c r="R19" s="54"/>
    </row>
    <row r="20" spans="1:18" ht="13.5" customHeight="1">
      <c r="A20" s="722" t="s">
        <v>79</v>
      </c>
      <c r="B20" s="723"/>
      <c r="C20" s="723"/>
      <c r="D20" s="723"/>
      <c r="E20" s="723"/>
      <c r="F20" s="723"/>
      <c r="G20" s="723"/>
      <c r="H20" s="723"/>
      <c r="I20" s="723"/>
      <c r="J20" s="723"/>
      <c r="K20" s="723"/>
      <c r="L20" s="723"/>
      <c r="M20" s="723"/>
      <c r="N20" s="723"/>
      <c r="O20" s="723"/>
      <c r="P20" s="723"/>
      <c r="Q20" s="723"/>
      <c r="R20" s="724"/>
    </row>
    <row r="21" spans="1:18" ht="13.5" customHeight="1">
      <c r="A21" s="736"/>
      <c r="B21" s="737"/>
      <c r="C21" s="737"/>
      <c r="D21" s="737"/>
      <c r="E21" s="737"/>
      <c r="F21" s="737"/>
      <c r="G21" s="737"/>
      <c r="H21" s="737"/>
      <c r="I21" s="737"/>
      <c r="J21" s="737"/>
      <c r="K21" s="737"/>
      <c r="L21" s="737"/>
      <c r="M21" s="737"/>
      <c r="N21" s="737"/>
      <c r="O21" s="737"/>
      <c r="P21" s="737"/>
      <c r="Q21" s="737"/>
      <c r="R21" s="738"/>
    </row>
    <row r="22" spans="1:18" ht="13.5" customHeight="1">
      <c r="A22" s="728" t="s">
        <v>57</v>
      </c>
      <c r="B22" s="729"/>
      <c r="C22" s="729"/>
      <c r="D22" s="729"/>
      <c r="E22" s="730"/>
      <c r="F22" s="731" t="s">
        <v>58</v>
      </c>
      <c r="G22" s="732"/>
      <c r="H22" s="733" t="s">
        <v>59</v>
      </c>
      <c r="I22" s="729"/>
      <c r="J22" s="730"/>
      <c r="K22" s="733" t="s">
        <v>60</v>
      </c>
      <c r="L22" s="729"/>
      <c r="M22" s="729"/>
      <c r="N22" s="729"/>
      <c r="O22" s="729"/>
      <c r="P22" s="730"/>
      <c r="Q22" s="734" t="s">
        <v>61</v>
      </c>
      <c r="R22" s="735"/>
    </row>
    <row r="23" spans="1:18" ht="13.5" customHeight="1">
      <c r="A23" s="55"/>
      <c r="B23" s="56"/>
      <c r="C23" s="56"/>
      <c r="D23" s="56"/>
      <c r="E23" s="57"/>
      <c r="F23" s="58"/>
      <c r="G23" s="56"/>
      <c r="H23" s="746" t="s">
        <v>62</v>
      </c>
      <c r="I23" s="747"/>
      <c r="J23" s="748"/>
      <c r="K23" s="59" t="s">
        <v>63</v>
      </c>
      <c r="L23" s="58"/>
      <c r="M23" s="56"/>
      <c r="N23" s="56"/>
      <c r="O23" s="56"/>
      <c r="P23" s="57"/>
      <c r="Q23" s="58"/>
      <c r="R23" s="60"/>
    </row>
    <row r="24" spans="1:18" ht="13.5" customHeight="1">
      <c r="A24" s="742" t="s">
        <v>69</v>
      </c>
      <c r="B24" s="743"/>
      <c r="C24" s="743"/>
      <c r="D24" s="743"/>
      <c r="E24" s="744"/>
      <c r="F24" s="745" t="s">
        <v>65</v>
      </c>
      <c r="G24" s="743"/>
      <c r="H24" s="745" t="s">
        <v>66</v>
      </c>
      <c r="I24" s="743"/>
      <c r="J24" s="744"/>
      <c r="K24" s="61" t="s">
        <v>67</v>
      </c>
      <c r="L24" s="745" t="s">
        <v>68</v>
      </c>
      <c r="M24" s="743"/>
      <c r="N24" s="743"/>
      <c r="O24" s="743"/>
      <c r="P24" s="744"/>
      <c r="Q24" s="62"/>
      <c r="R24" s="63"/>
    </row>
    <row r="25" spans="1:18" ht="13.5" customHeight="1">
      <c r="A25" s="64"/>
      <c r="B25" s="65"/>
      <c r="C25" s="65"/>
      <c r="D25" s="65"/>
      <c r="E25" s="66"/>
      <c r="F25" s="67"/>
      <c r="G25" s="65"/>
      <c r="H25" s="749" t="s">
        <v>62</v>
      </c>
      <c r="I25" s="750"/>
      <c r="J25" s="751"/>
      <c r="K25" s="68" t="s">
        <v>63</v>
      </c>
      <c r="L25" s="67"/>
      <c r="M25" s="65"/>
      <c r="N25" s="65"/>
      <c r="O25" s="65"/>
      <c r="P25" s="66"/>
      <c r="Q25" s="67"/>
      <c r="R25" s="69"/>
    </row>
    <row r="26" spans="1:18" ht="13.5" customHeight="1">
      <c r="A26" s="742" t="s">
        <v>69</v>
      </c>
      <c r="B26" s="743"/>
      <c r="C26" s="743"/>
      <c r="D26" s="743"/>
      <c r="E26" s="744"/>
      <c r="F26" s="745" t="s">
        <v>65</v>
      </c>
      <c r="G26" s="743"/>
      <c r="H26" s="745" t="s">
        <v>66</v>
      </c>
      <c r="I26" s="743"/>
      <c r="J26" s="744"/>
      <c r="K26" s="61" t="s">
        <v>67</v>
      </c>
      <c r="L26" s="745" t="s">
        <v>68</v>
      </c>
      <c r="M26" s="743"/>
      <c r="N26" s="743"/>
      <c r="O26" s="743"/>
      <c r="P26" s="744"/>
      <c r="Q26" s="62"/>
      <c r="R26" s="63"/>
    </row>
    <row r="27" spans="1:18" ht="13.5" customHeight="1">
      <c r="A27" s="55"/>
      <c r="B27" s="56"/>
      <c r="C27" s="56"/>
      <c r="D27" s="56"/>
      <c r="E27" s="57"/>
      <c r="F27" s="58"/>
      <c r="G27" s="56"/>
      <c r="H27" s="746" t="s">
        <v>62</v>
      </c>
      <c r="I27" s="747"/>
      <c r="J27" s="748"/>
      <c r="K27" s="59" t="s">
        <v>63</v>
      </c>
      <c r="L27" s="58"/>
      <c r="M27" s="56"/>
      <c r="N27" s="56"/>
      <c r="O27" s="56"/>
      <c r="P27" s="57"/>
      <c r="Q27" s="58"/>
      <c r="R27" s="60"/>
    </row>
    <row r="28" spans="1:18" ht="13.5" customHeight="1">
      <c r="A28" s="742" t="s">
        <v>69</v>
      </c>
      <c r="B28" s="743"/>
      <c r="C28" s="743"/>
      <c r="D28" s="743"/>
      <c r="E28" s="744"/>
      <c r="F28" s="745" t="s">
        <v>65</v>
      </c>
      <c r="G28" s="743"/>
      <c r="H28" s="745" t="s">
        <v>66</v>
      </c>
      <c r="I28" s="743"/>
      <c r="J28" s="744"/>
      <c r="K28" s="61" t="s">
        <v>67</v>
      </c>
      <c r="L28" s="745" t="s">
        <v>68</v>
      </c>
      <c r="M28" s="743"/>
      <c r="N28" s="743"/>
      <c r="O28" s="743"/>
      <c r="P28" s="744"/>
      <c r="Q28" s="62"/>
      <c r="R28" s="63"/>
    </row>
    <row r="29" spans="1:18" ht="13.5" customHeight="1">
      <c r="A29" s="55"/>
      <c r="B29" s="56"/>
      <c r="C29" s="56"/>
      <c r="D29" s="56"/>
      <c r="E29" s="57"/>
      <c r="F29" s="58"/>
      <c r="G29" s="56"/>
      <c r="H29" s="746" t="s">
        <v>62</v>
      </c>
      <c r="I29" s="747"/>
      <c r="J29" s="748"/>
      <c r="K29" s="59" t="s">
        <v>63</v>
      </c>
      <c r="L29" s="58"/>
      <c r="M29" s="56"/>
      <c r="N29" s="56"/>
      <c r="O29" s="56"/>
      <c r="P29" s="57"/>
      <c r="Q29" s="58"/>
      <c r="R29" s="60"/>
    </row>
    <row r="30" spans="1:18" ht="13.5" customHeight="1">
      <c r="A30" s="742" t="s">
        <v>69</v>
      </c>
      <c r="B30" s="743"/>
      <c r="C30" s="743"/>
      <c r="D30" s="743"/>
      <c r="E30" s="744"/>
      <c r="F30" s="745" t="s">
        <v>65</v>
      </c>
      <c r="G30" s="743"/>
      <c r="H30" s="745" t="s">
        <v>66</v>
      </c>
      <c r="I30" s="743"/>
      <c r="J30" s="744"/>
      <c r="K30" s="61" t="s">
        <v>67</v>
      </c>
      <c r="L30" s="745" t="s">
        <v>68</v>
      </c>
      <c r="M30" s="743"/>
      <c r="N30" s="743"/>
      <c r="O30" s="743"/>
      <c r="P30" s="744"/>
      <c r="Q30" s="62"/>
      <c r="R30" s="63"/>
    </row>
    <row r="31" spans="1:18" ht="13.5" customHeight="1">
      <c r="A31" s="64"/>
      <c r="B31" s="65"/>
      <c r="C31" s="65"/>
      <c r="D31" s="65"/>
      <c r="E31" s="66"/>
      <c r="F31" s="67"/>
      <c r="G31" s="65"/>
      <c r="H31" s="749" t="s">
        <v>62</v>
      </c>
      <c r="I31" s="750"/>
      <c r="J31" s="751"/>
      <c r="K31" s="68" t="s">
        <v>63</v>
      </c>
      <c r="L31" s="67"/>
      <c r="M31" s="65"/>
      <c r="N31" s="65"/>
      <c r="O31" s="65"/>
      <c r="P31" s="66"/>
      <c r="Q31" s="67"/>
      <c r="R31" s="69"/>
    </row>
    <row r="32" spans="1:18" ht="13.5" customHeight="1">
      <c r="A32" s="753" t="s">
        <v>69</v>
      </c>
      <c r="B32" s="754"/>
      <c r="C32" s="754"/>
      <c r="D32" s="754"/>
      <c r="E32" s="755"/>
      <c r="F32" s="756" t="s">
        <v>65</v>
      </c>
      <c r="G32" s="754"/>
      <c r="H32" s="756" t="s">
        <v>66</v>
      </c>
      <c r="I32" s="754"/>
      <c r="J32" s="755"/>
      <c r="K32" s="70" t="s">
        <v>67</v>
      </c>
      <c r="L32" s="756" t="s">
        <v>68</v>
      </c>
      <c r="M32" s="754"/>
      <c r="N32" s="754"/>
      <c r="O32" s="754"/>
      <c r="P32" s="755"/>
      <c r="Q32" s="71"/>
      <c r="R32" s="72"/>
    </row>
    <row r="33" spans="1:18" ht="13.5" customHeight="1">
      <c r="A33" s="736" t="s">
        <v>248</v>
      </c>
      <c r="B33" s="737"/>
      <c r="C33" s="737"/>
      <c r="D33" s="737"/>
      <c r="E33" s="737"/>
      <c r="F33" s="737"/>
      <c r="G33" s="737"/>
      <c r="H33" s="737"/>
      <c r="I33" s="737"/>
      <c r="J33" s="737"/>
      <c r="K33" s="737"/>
      <c r="L33" s="737"/>
      <c r="M33" s="737"/>
      <c r="N33" s="737"/>
      <c r="O33" s="737"/>
      <c r="P33" s="737"/>
      <c r="Q33" s="737"/>
      <c r="R33" s="738"/>
    </row>
    <row r="34" spans="1:18" ht="13.5" customHeight="1">
      <c r="A34" s="736"/>
      <c r="B34" s="737"/>
      <c r="C34" s="737"/>
      <c r="D34" s="737"/>
      <c r="E34" s="737"/>
      <c r="F34" s="737"/>
      <c r="G34" s="737"/>
      <c r="H34" s="737"/>
      <c r="I34" s="737"/>
      <c r="J34" s="737"/>
      <c r="K34" s="737"/>
      <c r="L34" s="737"/>
      <c r="M34" s="737"/>
      <c r="N34" s="737"/>
      <c r="O34" s="737"/>
      <c r="P34" s="737"/>
      <c r="Q34" s="737"/>
      <c r="R34" s="738"/>
    </row>
    <row r="35" spans="1:18" ht="13.5" customHeight="1">
      <c r="A35" s="728" t="s">
        <v>22</v>
      </c>
      <c r="B35" s="729"/>
      <c r="C35" s="729"/>
      <c r="D35" s="729"/>
      <c r="E35" s="729"/>
      <c r="F35" s="730"/>
      <c r="G35" s="733" t="s">
        <v>59</v>
      </c>
      <c r="H35" s="729"/>
      <c r="I35" s="729"/>
      <c r="J35" s="730"/>
      <c r="K35" s="733" t="s">
        <v>70</v>
      </c>
      <c r="L35" s="729"/>
      <c r="M35" s="729"/>
      <c r="N35" s="729"/>
      <c r="O35" s="730"/>
      <c r="P35" s="733" t="s">
        <v>71</v>
      </c>
      <c r="Q35" s="729"/>
      <c r="R35" s="752"/>
    </row>
    <row r="36" spans="1:18" ht="13.5" customHeight="1">
      <c r="A36" s="55"/>
      <c r="B36" s="56"/>
      <c r="C36" s="56"/>
      <c r="D36" s="56"/>
      <c r="E36" s="56"/>
      <c r="F36" s="57"/>
      <c r="G36" s="760" t="s">
        <v>72</v>
      </c>
      <c r="H36" s="761"/>
      <c r="I36" s="761"/>
      <c r="J36" s="762"/>
      <c r="K36" s="58"/>
      <c r="L36" s="56"/>
      <c r="M36" s="56"/>
      <c r="N36" s="56"/>
      <c r="O36" s="57"/>
      <c r="P36" s="58"/>
      <c r="Q36" s="56"/>
      <c r="R36" s="60"/>
    </row>
    <row r="37" spans="1:18" ht="13.5" customHeight="1">
      <c r="A37" s="73"/>
      <c r="B37" s="74"/>
      <c r="C37" s="74"/>
      <c r="D37" s="74"/>
      <c r="E37" s="74"/>
      <c r="F37" s="75"/>
      <c r="G37" s="745" t="s">
        <v>73</v>
      </c>
      <c r="H37" s="743"/>
      <c r="I37" s="743"/>
      <c r="J37" s="744"/>
      <c r="K37" s="62"/>
      <c r="L37" s="74"/>
      <c r="M37" s="74"/>
      <c r="N37" s="74"/>
      <c r="O37" s="75"/>
      <c r="P37" s="62"/>
      <c r="Q37" s="74"/>
      <c r="R37" s="63"/>
    </row>
    <row r="38" spans="1:18" ht="13.5" customHeight="1">
      <c r="A38" s="76"/>
      <c r="B38" s="65"/>
      <c r="C38" s="65"/>
      <c r="D38" s="65"/>
      <c r="E38" s="65"/>
      <c r="F38" s="66"/>
      <c r="G38" s="760" t="s">
        <v>72</v>
      </c>
      <c r="H38" s="761"/>
      <c r="I38" s="761"/>
      <c r="J38" s="762"/>
      <c r="K38" s="67"/>
      <c r="L38" s="65"/>
      <c r="M38" s="65"/>
      <c r="N38" s="65"/>
      <c r="O38" s="66"/>
      <c r="P38" s="67"/>
      <c r="Q38" s="65"/>
      <c r="R38" s="69"/>
    </row>
    <row r="39" spans="1:18" ht="13.5" customHeight="1">
      <c r="A39" s="73"/>
      <c r="B39" s="74"/>
      <c r="C39" s="74"/>
      <c r="D39" s="74"/>
      <c r="E39" s="74"/>
      <c r="F39" s="75"/>
      <c r="G39" s="745" t="s">
        <v>73</v>
      </c>
      <c r="H39" s="743"/>
      <c r="I39" s="743"/>
      <c r="J39" s="744"/>
      <c r="K39" s="62"/>
      <c r="L39" s="74"/>
      <c r="M39" s="74"/>
      <c r="N39" s="74"/>
      <c r="O39" s="75"/>
      <c r="P39" s="62"/>
      <c r="Q39" s="74"/>
      <c r="R39" s="63"/>
    </row>
    <row r="40" spans="1:18" ht="13.5" customHeight="1">
      <c r="A40" s="64"/>
      <c r="B40" s="65"/>
      <c r="C40" s="65"/>
      <c r="D40" s="65"/>
      <c r="E40" s="65"/>
      <c r="F40" s="66"/>
      <c r="G40" s="760" t="s">
        <v>72</v>
      </c>
      <c r="H40" s="761"/>
      <c r="I40" s="761"/>
      <c r="J40" s="762"/>
      <c r="K40" s="67"/>
      <c r="L40" s="65"/>
      <c r="M40" s="65"/>
      <c r="N40" s="65"/>
      <c r="O40" s="66"/>
      <c r="P40" s="67"/>
      <c r="Q40" s="65"/>
      <c r="R40" s="69"/>
    </row>
    <row r="41" spans="1:18" ht="13.5" customHeight="1">
      <c r="A41" s="73"/>
      <c r="B41" s="74"/>
      <c r="C41" s="74"/>
      <c r="D41" s="74"/>
      <c r="E41" s="74"/>
      <c r="F41" s="75"/>
      <c r="G41" s="745" t="s">
        <v>73</v>
      </c>
      <c r="H41" s="743"/>
      <c r="I41" s="743"/>
      <c r="J41" s="744"/>
      <c r="K41" s="62"/>
      <c r="L41" s="74"/>
      <c r="M41" s="74"/>
      <c r="N41" s="74"/>
      <c r="O41" s="75"/>
      <c r="P41" s="62"/>
      <c r="Q41" s="74"/>
      <c r="R41" s="63"/>
    </row>
    <row r="42" spans="1:18" ht="13.5" customHeight="1">
      <c r="A42" s="76"/>
      <c r="B42" s="65"/>
      <c r="C42" s="65"/>
      <c r="D42" s="65"/>
      <c r="E42" s="65"/>
      <c r="F42" s="66"/>
      <c r="G42" s="760" t="s">
        <v>72</v>
      </c>
      <c r="H42" s="761"/>
      <c r="I42" s="761"/>
      <c r="J42" s="762"/>
      <c r="K42" s="67"/>
      <c r="L42" s="65"/>
      <c r="M42" s="65"/>
      <c r="N42" s="65"/>
      <c r="O42" s="66"/>
      <c r="P42" s="67"/>
      <c r="Q42" s="65"/>
      <c r="R42" s="69"/>
    </row>
    <row r="43" spans="1:18" ht="13.5" customHeight="1">
      <c r="A43" s="73"/>
      <c r="B43" s="74"/>
      <c r="C43" s="74"/>
      <c r="D43" s="74"/>
      <c r="E43" s="74"/>
      <c r="F43" s="75"/>
      <c r="G43" s="745" t="s">
        <v>73</v>
      </c>
      <c r="H43" s="743"/>
      <c r="I43" s="743"/>
      <c r="J43" s="744"/>
      <c r="K43" s="62"/>
      <c r="L43" s="74"/>
      <c r="M43" s="74"/>
      <c r="N43" s="74"/>
      <c r="O43" s="75"/>
      <c r="P43" s="62"/>
      <c r="Q43" s="74"/>
      <c r="R43" s="63"/>
    </row>
    <row r="44" spans="1:18" ht="13.5" customHeight="1">
      <c r="A44" s="64"/>
      <c r="B44" s="65"/>
      <c r="C44" s="65"/>
      <c r="D44" s="65"/>
      <c r="E44" s="65"/>
      <c r="F44" s="66"/>
      <c r="G44" s="760" t="s">
        <v>72</v>
      </c>
      <c r="H44" s="761"/>
      <c r="I44" s="761"/>
      <c r="J44" s="762"/>
      <c r="K44" s="67"/>
      <c r="L44" s="65"/>
      <c r="M44" s="65"/>
      <c r="N44" s="65"/>
      <c r="O44" s="66"/>
      <c r="P44" s="67"/>
      <c r="Q44" s="65"/>
      <c r="R44" s="69"/>
    </row>
    <row r="45" spans="1:18" ht="13.5" customHeight="1">
      <c r="A45" s="77"/>
      <c r="B45" s="78"/>
      <c r="C45" s="78"/>
      <c r="D45" s="78"/>
      <c r="E45" s="78"/>
      <c r="F45" s="79"/>
      <c r="G45" s="745" t="s">
        <v>73</v>
      </c>
      <c r="H45" s="743"/>
      <c r="I45" s="743"/>
      <c r="J45" s="744"/>
      <c r="K45" s="71"/>
      <c r="L45" s="78"/>
      <c r="M45" s="78"/>
      <c r="N45" s="78"/>
      <c r="O45" s="79"/>
      <c r="P45" s="71"/>
      <c r="Q45" s="78"/>
      <c r="R45" s="72"/>
    </row>
    <row r="46" spans="1:18" ht="13.5" customHeight="1">
      <c r="A46" s="763" t="s">
        <v>86</v>
      </c>
      <c r="B46" s="764"/>
      <c r="C46" s="764"/>
      <c r="D46" s="764"/>
      <c r="E46" s="764"/>
      <c r="F46" s="764"/>
      <c r="G46" s="764"/>
      <c r="H46" s="764"/>
      <c r="I46" s="764"/>
      <c r="J46" s="764"/>
      <c r="K46" s="764"/>
      <c r="L46" s="764"/>
      <c r="M46" s="764"/>
      <c r="N46" s="764"/>
      <c r="O46" s="764"/>
      <c r="P46" s="764"/>
      <c r="Q46" s="764"/>
      <c r="R46" s="765"/>
    </row>
    <row r="47" spans="1:18" ht="13.5" customHeight="1">
      <c r="A47" s="757" t="s">
        <v>75</v>
      </c>
      <c r="B47" s="758"/>
      <c r="C47" s="758"/>
      <c r="D47" s="758"/>
      <c r="E47" s="758"/>
      <c r="F47" s="758"/>
      <c r="G47" s="758"/>
      <c r="H47" s="758"/>
      <c r="I47" s="758"/>
      <c r="J47" s="758"/>
      <c r="K47" s="758"/>
      <c r="L47" s="758"/>
      <c r="M47" s="758"/>
      <c r="N47" s="758"/>
      <c r="O47" s="758"/>
      <c r="P47" s="758"/>
      <c r="Q47" s="758"/>
      <c r="R47" s="759"/>
    </row>
    <row r="48" spans="1:18" ht="13.5" customHeight="1">
      <c r="A48" s="774" t="s">
        <v>22</v>
      </c>
      <c r="B48" s="775"/>
      <c r="C48" s="775"/>
      <c r="D48" s="775"/>
      <c r="E48" s="775"/>
      <c r="F48" s="775" t="s">
        <v>58</v>
      </c>
      <c r="G48" s="775"/>
      <c r="H48" s="775"/>
      <c r="I48" s="775" t="s">
        <v>59</v>
      </c>
      <c r="J48" s="775"/>
      <c r="K48" s="775"/>
      <c r="L48" s="775" t="s">
        <v>60</v>
      </c>
      <c r="M48" s="775"/>
      <c r="N48" s="775"/>
      <c r="O48" s="775"/>
      <c r="P48" s="775"/>
      <c r="Q48" s="775" t="s">
        <v>71</v>
      </c>
      <c r="R48" s="776"/>
    </row>
    <row r="49" spans="1:18" ht="13.5" customHeight="1">
      <c r="A49" s="766"/>
      <c r="B49" s="767"/>
      <c r="C49" s="767"/>
      <c r="D49" s="767"/>
      <c r="E49" s="768"/>
      <c r="F49" s="67"/>
      <c r="G49" s="65"/>
      <c r="H49" s="66"/>
      <c r="I49" s="772" t="s">
        <v>62</v>
      </c>
      <c r="J49" s="772"/>
      <c r="K49" s="772"/>
      <c r="L49" s="67"/>
      <c r="M49" s="65"/>
      <c r="N49" s="65"/>
      <c r="O49" s="65"/>
      <c r="P49" s="66"/>
      <c r="Q49" s="67"/>
      <c r="R49" s="69"/>
    </row>
    <row r="50" spans="1:18" ht="13.5" customHeight="1">
      <c r="A50" s="769"/>
      <c r="B50" s="770"/>
      <c r="C50" s="770"/>
      <c r="D50" s="770"/>
      <c r="E50" s="771"/>
      <c r="F50" s="745" t="s">
        <v>66</v>
      </c>
      <c r="G50" s="743"/>
      <c r="H50" s="744"/>
      <c r="I50" s="773" t="s">
        <v>66</v>
      </c>
      <c r="J50" s="773"/>
      <c r="K50" s="773"/>
      <c r="L50" s="745" t="s">
        <v>68</v>
      </c>
      <c r="M50" s="743"/>
      <c r="N50" s="743"/>
      <c r="O50" s="743"/>
      <c r="P50" s="744"/>
      <c r="Q50" s="62"/>
      <c r="R50" s="63"/>
    </row>
    <row r="51" spans="1:18" ht="13.5" customHeight="1">
      <c r="A51" s="766"/>
      <c r="B51" s="767"/>
      <c r="C51" s="767"/>
      <c r="D51" s="767"/>
      <c r="E51" s="768"/>
      <c r="F51" s="67"/>
      <c r="G51" s="65"/>
      <c r="H51" s="66"/>
      <c r="I51" s="772" t="s">
        <v>62</v>
      </c>
      <c r="J51" s="772"/>
      <c r="K51" s="772"/>
      <c r="L51" s="67"/>
      <c r="M51" s="65"/>
      <c r="N51" s="65"/>
      <c r="O51" s="65"/>
      <c r="P51" s="66"/>
      <c r="Q51" s="67"/>
      <c r="R51" s="69"/>
    </row>
    <row r="52" spans="1:18" ht="13.5" customHeight="1">
      <c r="A52" s="769"/>
      <c r="B52" s="770"/>
      <c r="C52" s="770"/>
      <c r="D52" s="770"/>
      <c r="E52" s="771"/>
      <c r="F52" s="745" t="s">
        <v>66</v>
      </c>
      <c r="G52" s="743"/>
      <c r="H52" s="744"/>
      <c r="I52" s="773" t="s">
        <v>66</v>
      </c>
      <c r="J52" s="773"/>
      <c r="K52" s="773"/>
      <c r="L52" s="745" t="s">
        <v>68</v>
      </c>
      <c r="M52" s="743"/>
      <c r="N52" s="743"/>
      <c r="O52" s="743"/>
      <c r="P52" s="744"/>
      <c r="Q52" s="62"/>
      <c r="R52" s="63"/>
    </row>
    <row r="53" spans="1:18" ht="13.5" customHeight="1">
      <c r="A53" s="766"/>
      <c r="B53" s="767"/>
      <c r="C53" s="767"/>
      <c r="D53" s="767"/>
      <c r="E53" s="768"/>
      <c r="F53" s="67"/>
      <c r="G53" s="65"/>
      <c r="H53" s="66"/>
      <c r="I53" s="772" t="s">
        <v>62</v>
      </c>
      <c r="J53" s="772"/>
      <c r="K53" s="772"/>
      <c r="L53" s="67"/>
      <c r="M53" s="65"/>
      <c r="N53" s="65"/>
      <c r="O53" s="65"/>
      <c r="P53" s="66"/>
      <c r="Q53" s="67"/>
      <c r="R53" s="69"/>
    </row>
    <row r="54" spans="1:18" ht="13.5" customHeight="1">
      <c r="A54" s="710"/>
      <c r="B54" s="711"/>
      <c r="C54" s="711"/>
      <c r="D54" s="711"/>
      <c r="E54" s="779"/>
      <c r="F54" s="756" t="s">
        <v>66</v>
      </c>
      <c r="G54" s="754"/>
      <c r="H54" s="755"/>
      <c r="I54" s="780" t="s">
        <v>66</v>
      </c>
      <c r="J54" s="780"/>
      <c r="K54" s="780"/>
      <c r="L54" s="756" t="s">
        <v>68</v>
      </c>
      <c r="M54" s="754"/>
      <c r="N54" s="754"/>
      <c r="O54" s="754"/>
      <c r="P54" s="755"/>
      <c r="Q54" s="71"/>
      <c r="R54" s="72"/>
    </row>
    <row r="55" spans="1:18" ht="13.5" customHeight="1">
      <c r="A55" s="777" t="s">
        <v>87</v>
      </c>
      <c r="B55" s="777"/>
      <c r="C55" s="777"/>
      <c r="D55" s="777"/>
      <c r="E55" s="777"/>
      <c r="F55" s="777"/>
      <c r="G55" s="777"/>
      <c r="H55" s="777"/>
      <c r="I55" s="777"/>
      <c r="J55" s="777"/>
      <c r="K55" s="777"/>
      <c r="L55" s="777"/>
      <c r="M55" s="777"/>
      <c r="N55" s="777"/>
      <c r="O55" s="777"/>
      <c r="P55" s="777"/>
      <c r="Q55" s="777"/>
      <c r="R55" s="777"/>
    </row>
    <row r="56" spans="1:18" ht="13.5" customHeight="1">
      <c r="A56" s="778" t="s">
        <v>88</v>
      </c>
      <c r="B56" s="778"/>
      <c r="C56" s="778"/>
      <c r="D56" s="778"/>
      <c r="E56" s="778"/>
      <c r="F56" s="778"/>
      <c r="G56" s="778"/>
      <c r="H56" s="778"/>
      <c r="I56" s="778"/>
      <c r="J56" s="778"/>
      <c r="K56" s="778"/>
      <c r="L56" s="778"/>
      <c r="M56" s="778"/>
      <c r="N56" s="778"/>
      <c r="O56" s="778"/>
      <c r="P56" s="778"/>
      <c r="Q56" s="778"/>
      <c r="R56" s="778"/>
    </row>
    <row r="57" spans="1:18" ht="13.5" customHeight="1">
      <c r="A57" s="778" t="s">
        <v>89</v>
      </c>
      <c r="B57" s="778"/>
      <c r="C57" s="778"/>
      <c r="D57" s="778"/>
      <c r="E57" s="778"/>
      <c r="F57" s="778"/>
      <c r="G57" s="778"/>
      <c r="H57" s="778"/>
      <c r="I57" s="778"/>
      <c r="J57" s="778"/>
      <c r="K57" s="778"/>
      <c r="L57" s="778"/>
      <c r="M57" s="778"/>
      <c r="N57" s="778"/>
      <c r="O57" s="778"/>
      <c r="P57" s="778"/>
      <c r="Q57" s="778"/>
      <c r="R57" s="778"/>
    </row>
    <row r="58" spans="1:18" ht="13.5" customHeight="1">
      <c r="A58" s="182"/>
      <c r="B58" s="182"/>
      <c r="C58" s="182"/>
      <c r="D58" s="182"/>
      <c r="E58" s="182"/>
      <c r="F58" s="182"/>
      <c r="G58" s="182"/>
      <c r="H58" s="182"/>
      <c r="I58" s="182"/>
      <c r="J58" s="182"/>
      <c r="K58" s="182"/>
      <c r="L58" s="182"/>
      <c r="M58" s="182"/>
      <c r="N58" s="182"/>
      <c r="O58" s="182"/>
      <c r="P58" s="182"/>
      <c r="Q58" s="182"/>
      <c r="R58" s="182"/>
    </row>
    <row r="59" spans="1:18" ht="13.5" customHeight="1"/>
    <row r="60" spans="1:18" ht="13.5" customHeight="1"/>
  </sheetData>
  <mergeCells count="87">
    <mergeCell ref="A55:R55"/>
    <mergeCell ref="A56:R56"/>
    <mergeCell ref="A57:R57"/>
    <mergeCell ref="A51:E52"/>
    <mergeCell ref="I51:K51"/>
    <mergeCell ref="F52:H52"/>
    <mergeCell ref="I52:K52"/>
    <mergeCell ref="L52:P52"/>
    <mergeCell ref="A53:E54"/>
    <mergeCell ref="I53:K53"/>
    <mergeCell ref="F54:H54"/>
    <mergeCell ref="I54:K54"/>
    <mergeCell ref="L54:P54"/>
    <mergeCell ref="A48:E48"/>
    <mergeCell ref="F48:H48"/>
    <mergeCell ref="I48:K48"/>
    <mergeCell ref="L48:P48"/>
    <mergeCell ref="Q48:R48"/>
    <mergeCell ref="A49:E50"/>
    <mergeCell ref="I49:K49"/>
    <mergeCell ref="F50:H50"/>
    <mergeCell ref="I50:K50"/>
    <mergeCell ref="L50:P50"/>
    <mergeCell ref="A47:R47"/>
    <mergeCell ref="G36:J36"/>
    <mergeCell ref="G37:J37"/>
    <mergeCell ref="G38:J38"/>
    <mergeCell ref="G39:J39"/>
    <mergeCell ref="G40:J40"/>
    <mergeCell ref="G41:J41"/>
    <mergeCell ref="G42:J42"/>
    <mergeCell ref="G43:J43"/>
    <mergeCell ref="G44:J44"/>
    <mergeCell ref="G45:J45"/>
    <mergeCell ref="A46:R46"/>
    <mergeCell ref="A35:F35"/>
    <mergeCell ref="G35:J35"/>
    <mergeCell ref="K35:O35"/>
    <mergeCell ref="P35:R35"/>
    <mergeCell ref="H29:J29"/>
    <mergeCell ref="A30:E30"/>
    <mergeCell ref="F30:G30"/>
    <mergeCell ref="H30:J30"/>
    <mergeCell ref="L30:P30"/>
    <mergeCell ref="H31:J31"/>
    <mergeCell ref="A32:E32"/>
    <mergeCell ref="F32:G32"/>
    <mergeCell ref="H32:J32"/>
    <mergeCell ref="L32:P32"/>
    <mergeCell ref="A33:R34"/>
    <mergeCell ref="A28:E28"/>
    <mergeCell ref="F28:G28"/>
    <mergeCell ref="H28:J28"/>
    <mergeCell ref="L28:P28"/>
    <mergeCell ref="H23:J23"/>
    <mergeCell ref="A24:E24"/>
    <mergeCell ref="F24:G24"/>
    <mergeCell ref="H24:J24"/>
    <mergeCell ref="L24:P24"/>
    <mergeCell ref="H25:J25"/>
    <mergeCell ref="A26:E26"/>
    <mergeCell ref="F26:G26"/>
    <mergeCell ref="H26:J26"/>
    <mergeCell ref="L26:P26"/>
    <mergeCell ref="H27:J27"/>
    <mergeCell ref="A14:R15"/>
    <mergeCell ref="A16:R16"/>
    <mergeCell ref="A17:R17"/>
    <mergeCell ref="A18:R18"/>
    <mergeCell ref="A20:R21"/>
    <mergeCell ref="A22:E22"/>
    <mergeCell ref="F22:G22"/>
    <mergeCell ref="H22:J22"/>
    <mergeCell ref="K22:P22"/>
    <mergeCell ref="Q22:R22"/>
    <mergeCell ref="A8:I9"/>
    <mergeCell ref="J8:R9"/>
    <mergeCell ref="A10:R11"/>
    <mergeCell ref="A12:C13"/>
    <mergeCell ref="D12:L13"/>
    <mergeCell ref="M12:R13"/>
    <mergeCell ref="J6:R7"/>
    <mergeCell ref="A1:H1"/>
    <mergeCell ref="O1:R1"/>
    <mergeCell ref="A2:R3"/>
    <mergeCell ref="J4:L5"/>
    <mergeCell ref="M4:R5"/>
  </mergeCells>
  <phoneticPr fontId="3"/>
  <printOptions horizontalCentered="1"/>
  <pageMargins left="0.98425196850393704" right="0.59055118110236215" top="0.98425196850393704" bottom="0.98425196850393704" header="0.51181102362204722" footer="0.51181102362204722"/>
  <pageSetup paperSize="9" scale="86"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E1618-B9F8-4259-A64B-2BFD803A07CE}">
  <sheetPr>
    <tabColor rgb="FFFFFF00"/>
  </sheetPr>
  <dimension ref="A1:R58"/>
  <sheetViews>
    <sheetView view="pageBreakPreview" topLeftCell="A21" zoomScaleNormal="115" zoomScaleSheetLayoutView="100" workbookViewId="0">
      <selection activeCell="A4" sqref="A4:XFD56"/>
    </sheetView>
  </sheetViews>
  <sheetFormatPr defaultRowHeight="12.75"/>
  <cols>
    <col min="1" max="18" width="4.3125" style="187" customWidth="1"/>
    <col min="19" max="256" width="9" style="19"/>
    <col min="257" max="274" width="4.3125" style="19" customWidth="1"/>
    <col min="275" max="512" width="9" style="19"/>
    <col min="513" max="530" width="4.3125" style="19" customWidth="1"/>
    <col min="531" max="768" width="9" style="19"/>
    <col min="769" max="786" width="4.3125" style="19" customWidth="1"/>
    <col min="787" max="1024" width="9" style="19"/>
    <col min="1025" max="1042" width="4.3125" style="19" customWidth="1"/>
    <col min="1043" max="1280" width="9" style="19"/>
    <col min="1281" max="1298" width="4.3125" style="19" customWidth="1"/>
    <col min="1299" max="1536" width="9" style="19"/>
    <col min="1537" max="1554" width="4.3125" style="19" customWidth="1"/>
    <col min="1555" max="1792" width="9" style="19"/>
    <col min="1793" max="1810" width="4.3125" style="19" customWidth="1"/>
    <col min="1811" max="2048" width="9" style="19"/>
    <col min="2049" max="2066" width="4.3125" style="19" customWidth="1"/>
    <col min="2067" max="2304" width="9" style="19"/>
    <col min="2305" max="2322" width="4.3125" style="19" customWidth="1"/>
    <col min="2323" max="2560" width="9" style="19"/>
    <col min="2561" max="2578" width="4.3125" style="19" customWidth="1"/>
    <col min="2579" max="2816" width="9" style="19"/>
    <col min="2817" max="2834" width="4.3125" style="19" customWidth="1"/>
    <col min="2835" max="3072" width="9" style="19"/>
    <col min="3073" max="3090" width="4.3125" style="19" customWidth="1"/>
    <col min="3091" max="3328" width="9" style="19"/>
    <col min="3329" max="3346" width="4.3125" style="19" customWidth="1"/>
    <col min="3347" max="3584" width="9" style="19"/>
    <col min="3585" max="3602" width="4.3125" style="19" customWidth="1"/>
    <col min="3603" max="3840" width="9" style="19"/>
    <col min="3841" max="3858" width="4.3125" style="19" customWidth="1"/>
    <col min="3859" max="4096" width="9" style="19"/>
    <col min="4097" max="4114" width="4.3125" style="19" customWidth="1"/>
    <col min="4115" max="4352" width="9" style="19"/>
    <col min="4353" max="4370" width="4.3125" style="19" customWidth="1"/>
    <col min="4371" max="4608" width="9" style="19"/>
    <col min="4609" max="4626" width="4.3125" style="19" customWidth="1"/>
    <col min="4627" max="4864" width="9" style="19"/>
    <col min="4865" max="4882" width="4.3125" style="19" customWidth="1"/>
    <col min="4883" max="5120" width="9" style="19"/>
    <col min="5121" max="5138" width="4.3125" style="19" customWidth="1"/>
    <col min="5139" max="5376" width="9" style="19"/>
    <col min="5377" max="5394" width="4.3125" style="19" customWidth="1"/>
    <col min="5395" max="5632" width="9" style="19"/>
    <col min="5633" max="5650" width="4.3125" style="19" customWidth="1"/>
    <col min="5651" max="5888" width="9" style="19"/>
    <col min="5889" max="5906" width="4.3125" style="19" customWidth="1"/>
    <col min="5907" max="6144" width="9" style="19"/>
    <col min="6145" max="6162" width="4.3125" style="19" customWidth="1"/>
    <col min="6163" max="6400" width="9" style="19"/>
    <col min="6401" max="6418" width="4.3125" style="19" customWidth="1"/>
    <col min="6419" max="6656" width="9" style="19"/>
    <col min="6657" max="6674" width="4.3125" style="19" customWidth="1"/>
    <col min="6675" max="6912" width="9" style="19"/>
    <col min="6913" max="6930" width="4.3125" style="19" customWidth="1"/>
    <col min="6931" max="7168" width="9" style="19"/>
    <col min="7169" max="7186" width="4.3125" style="19" customWidth="1"/>
    <col min="7187" max="7424" width="9" style="19"/>
    <col min="7425" max="7442" width="4.3125" style="19" customWidth="1"/>
    <col min="7443" max="7680" width="9" style="19"/>
    <col min="7681" max="7698" width="4.3125" style="19" customWidth="1"/>
    <col min="7699" max="7936" width="9" style="19"/>
    <col min="7937" max="7954" width="4.3125" style="19" customWidth="1"/>
    <col min="7955" max="8192" width="9" style="19"/>
    <col min="8193" max="8210" width="4.3125" style="19" customWidth="1"/>
    <col min="8211" max="8448" width="9" style="19"/>
    <col min="8449" max="8466" width="4.3125" style="19" customWidth="1"/>
    <col min="8467" max="8704" width="9" style="19"/>
    <col min="8705" max="8722" width="4.3125" style="19" customWidth="1"/>
    <col min="8723" max="8960" width="9" style="19"/>
    <col min="8961" max="8978" width="4.3125" style="19" customWidth="1"/>
    <col min="8979" max="9216" width="9" style="19"/>
    <col min="9217" max="9234" width="4.3125" style="19" customWidth="1"/>
    <col min="9235" max="9472" width="9" style="19"/>
    <col min="9473" max="9490" width="4.3125" style="19" customWidth="1"/>
    <col min="9491" max="9728" width="9" style="19"/>
    <col min="9729" max="9746" width="4.3125" style="19" customWidth="1"/>
    <col min="9747" max="9984" width="9" style="19"/>
    <col min="9985" max="10002" width="4.3125" style="19" customWidth="1"/>
    <col min="10003" max="10240" width="9" style="19"/>
    <col min="10241" max="10258" width="4.3125" style="19" customWidth="1"/>
    <col min="10259" max="10496" width="9" style="19"/>
    <col min="10497" max="10514" width="4.3125" style="19" customWidth="1"/>
    <col min="10515" max="10752" width="9" style="19"/>
    <col min="10753" max="10770" width="4.3125" style="19" customWidth="1"/>
    <col min="10771" max="11008" width="9" style="19"/>
    <col min="11009" max="11026" width="4.3125" style="19" customWidth="1"/>
    <col min="11027" max="11264" width="9" style="19"/>
    <col min="11265" max="11282" width="4.3125" style="19" customWidth="1"/>
    <col min="11283" max="11520" width="9" style="19"/>
    <col min="11521" max="11538" width="4.3125" style="19" customWidth="1"/>
    <col min="11539" max="11776" width="9" style="19"/>
    <col min="11777" max="11794" width="4.3125" style="19" customWidth="1"/>
    <col min="11795" max="12032" width="9" style="19"/>
    <col min="12033" max="12050" width="4.3125" style="19" customWidth="1"/>
    <col min="12051" max="12288" width="9" style="19"/>
    <col min="12289" max="12306" width="4.3125" style="19" customWidth="1"/>
    <col min="12307" max="12544" width="9" style="19"/>
    <col min="12545" max="12562" width="4.3125" style="19" customWidth="1"/>
    <col min="12563" max="12800" width="9" style="19"/>
    <col min="12801" max="12818" width="4.3125" style="19" customWidth="1"/>
    <col min="12819" max="13056" width="9" style="19"/>
    <col min="13057" max="13074" width="4.3125" style="19" customWidth="1"/>
    <col min="13075" max="13312" width="9" style="19"/>
    <col min="13313" max="13330" width="4.3125" style="19" customWidth="1"/>
    <col min="13331" max="13568" width="9" style="19"/>
    <col min="13569" max="13586" width="4.3125" style="19" customWidth="1"/>
    <col min="13587" max="13824" width="9" style="19"/>
    <col min="13825" max="13842" width="4.3125" style="19" customWidth="1"/>
    <col min="13843" max="14080" width="9" style="19"/>
    <col min="14081" max="14098" width="4.3125" style="19" customWidth="1"/>
    <col min="14099" max="14336" width="9" style="19"/>
    <col min="14337" max="14354" width="4.3125" style="19" customWidth="1"/>
    <col min="14355" max="14592" width="9" style="19"/>
    <col min="14593" max="14610" width="4.3125" style="19" customWidth="1"/>
    <col min="14611" max="14848" width="9" style="19"/>
    <col min="14849" max="14866" width="4.3125" style="19" customWidth="1"/>
    <col min="14867" max="15104" width="9" style="19"/>
    <col min="15105" max="15122" width="4.3125" style="19" customWidth="1"/>
    <col min="15123" max="15360" width="9" style="19"/>
    <col min="15361" max="15378" width="4.3125" style="19" customWidth="1"/>
    <col min="15379" max="15616" width="9" style="19"/>
    <col min="15617" max="15634" width="4.3125" style="19" customWidth="1"/>
    <col min="15635" max="15872" width="9" style="19"/>
    <col min="15873" max="15890" width="4.3125" style="19" customWidth="1"/>
    <col min="15891" max="16128" width="9" style="19"/>
    <col min="16129" max="16146" width="4.3125" style="19" customWidth="1"/>
    <col min="16147" max="16384" width="9" style="19"/>
  </cols>
  <sheetData>
    <row r="1" spans="1:18">
      <c r="A1" s="634" t="s">
        <v>424</v>
      </c>
      <c r="B1" s="634"/>
      <c r="C1" s="634"/>
      <c r="D1" s="634"/>
      <c r="E1" s="634"/>
      <c r="F1" s="634"/>
      <c r="G1" s="634"/>
      <c r="H1" s="634"/>
      <c r="I1" s="18"/>
      <c r="J1" s="18"/>
      <c r="K1" s="18"/>
      <c r="L1" s="18"/>
      <c r="M1" s="18"/>
      <c r="N1" s="18"/>
      <c r="O1" s="635"/>
      <c r="P1" s="635"/>
      <c r="Q1" s="635"/>
      <c r="R1" s="635"/>
    </row>
    <row r="2" spans="1:18">
      <c r="A2" s="781" t="s">
        <v>90</v>
      </c>
      <c r="B2" s="781"/>
      <c r="C2" s="781"/>
      <c r="D2" s="781"/>
      <c r="E2" s="781"/>
      <c r="F2" s="781"/>
      <c r="G2" s="781"/>
      <c r="H2" s="781"/>
      <c r="I2" s="781"/>
      <c r="J2" s="781"/>
      <c r="K2" s="781"/>
      <c r="L2" s="781"/>
      <c r="M2" s="781"/>
      <c r="N2" s="781"/>
      <c r="O2" s="781"/>
      <c r="P2" s="781"/>
      <c r="Q2" s="781"/>
      <c r="R2" s="781"/>
    </row>
    <row r="3" spans="1:18" ht="15" customHeight="1">
      <c r="A3" s="1321"/>
      <c r="B3" s="1321"/>
      <c r="C3" s="1321"/>
      <c r="D3" s="1321"/>
      <c r="E3" s="1321"/>
      <c r="F3" s="1321"/>
      <c r="G3" s="1321"/>
      <c r="H3" s="1321"/>
      <c r="I3" s="1321"/>
      <c r="J3" s="1321"/>
      <c r="K3" s="1321"/>
      <c r="L3" s="1321"/>
      <c r="M3" s="1321"/>
      <c r="N3" s="1321"/>
      <c r="O3" s="1321"/>
      <c r="P3" s="1321"/>
      <c r="Q3" s="1321"/>
      <c r="R3" s="1321"/>
    </row>
    <row r="4" spans="1:18" ht="13.5" customHeight="1">
      <c r="A4" s="1322"/>
      <c r="B4" s="1322"/>
      <c r="C4" s="1322"/>
      <c r="D4" s="1322"/>
      <c r="E4" s="1322"/>
      <c r="F4" s="1322"/>
      <c r="G4" s="1322"/>
      <c r="H4" s="1322"/>
      <c r="I4" s="1322"/>
      <c r="J4" s="714" t="s">
        <v>82</v>
      </c>
      <c r="K4" s="715"/>
      <c r="L4" s="715"/>
      <c r="M4" s="718"/>
      <c r="N4" s="718"/>
      <c r="O4" s="718"/>
      <c r="P4" s="718"/>
      <c r="Q4" s="718"/>
      <c r="R4" s="719"/>
    </row>
    <row r="5" spans="1:18" ht="13.5" customHeight="1">
      <c r="A5" s="1322"/>
      <c r="B5" s="1322"/>
      <c r="C5" s="1322"/>
      <c r="D5" s="1322"/>
      <c r="E5" s="1322"/>
      <c r="F5" s="1322"/>
      <c r="G5" s="1322"/>
      <c r="H5" s="1322"/>
      <c r="I5" s="1322"/>
      <c r="J5" s="716"/>
      <c r="K5" s="1319"/>
      <c r="L5" s="1319"/>
      <c r="M5" s="1324"/>
      <c r="N5" s="1324"/>
      <c r="O5" s="1324"/>
      <c r="P5" s="1324"/>
      <c r="Q5" s="1324"/>
      <c r="R5" s="721"/>
    </row>
    <row r="6" spans="1:18" ht="14.25">
      <c r="A6" s="1322"/>
      <c r="B6" s="1322"/>
      <c r="C6" s="1322"/>
      <c r="D6" s="1322"/>
      <c r="E6" s="1322"/>
      <c r="F6" s="1322"/>
      <c r="G6" s="1322"/>
      <c r="H6" s="1322"/>
      <c r="I6" s="1322"/>
      <c r="J6" s="707" t="s">
        <v>549</v>
      </c>
      <c r="K6" s="1320"/>
      <c r="L6" s="1320"/>
      <c r="M6" s="1320"/>
      <c r="N6" s="1320"/>
      <c r="O6" s="1320"/>
      <c r="P6" s="1320"/>
      <c r="Q6" s="1320"/>
      <c r="R6" s="709"/>
    </row>
    <row r="7" spans="1:18">
      <c r="A7" s="1323"/>
      <c r="B7" s="1323"/>
      <c r="C7" s="1323"/>
      <c r="D7" s="1323"/>
      <c r="E7" s="1323"/>
      <c r="F7" s="1323"/>
      <c r="G7" s="1323"/>
      <c r="H7" s="1323"/>
      <c r="I7" s="1323"/>
      <c r="J7" s="710"/>
      <c r="K7" s="711"/>
      <c r="L7" s="711"/>
      <c r="M7" s="711"/>
      <c r="N7" s="711"/>
      <c r="O7" s="711"/>
      <c r="P7" s="711"/>
      <c r="Q7" s="711"/>
      <c r="R7" s="712"/>
    </row>
    <row r="8" spans="1:18" ht="13.5" customHeight="1">
      <c r="A8" s="648" t="s">
        <v>48</v>
      </c>
      <c r="B8" s="649"/>
      <c r="C8" s="649"/>
      <c r="D8" s="649"/>
      <c r="E8" s="649"/>
      <c r="F8" s="649"/>
      <c r="G8" s="649"/>
      <c r="H8" s="649"/>
      <c r="I8" s="650"/>
      <c r="J8" s="648" t="s">
        <v>49</v>
      </c>
      <c r="K8" s="649"/>
      <c r="L8" s="649"/>
      <c r="M8" s="649"/>
      <c r="N8" s="649"/>
      <c r="O8" s="649"/>
      <c r="P8" s="649"/>
      <c r="Q8" s="649"/>
      <c r="R8" s="650"/>
    </row>
    <row r="9" spans="1:18" ht="13.5" customHeight="1">
      <c r="A9" s="651"/>
      <c r="B9" s="652"/>
      <c r="C9" s="652"/>
      <c r="D9" s="652"/>
      <c r="E9" s="652"/>
      <c r="F9" s="652"/>
      <c r="G9" s="652"/>
      <c r="H9" s="652"/>
      <c r="I9" s="653"/>
      <c r="J9" s="651"/>
      <c r="K9" s="652"/>
      <c r="L9" s="652"/>
      <c r="M9" s="652"/>
      <c r="N9" s="652"/>
      <c r="O9" s="652"/>
      <c r="P9" s="652"/>
      <c r="Q9" s="652"/>
      <c r="R9" s="653"/>
    </row>
    <row r="10" spans="1:18" ht="13.5" customHeight="1">
      <c r="A10" s="722" t="s">
        <v>50</v>
      </c>
      <c r="B10" s="723"/>
      <c r="C10" s="723"/>
      <c r="D10" s="723"/>
      <c r="E10" s="723"/>
      <c r="F10" s="723"/>
      <c r="G10" s="723"/>
      <c r="H10" s="723"/>
      <c r="I10" s="723"/>
      <c r="J10" s="723"/>
      <c r="K10" s="723"/>
      <c r="L10" s="723"/>
      <c r="M10" s="723"/>
      <c r="N10" s="723"/>
      <c r="O10" s="723"/>
      <c r="P10" s="723"/>
      <c r="Q10" s="723"/>
      <c r="R10" s="724"/>
    </row>
    <row r="11" spans="1:18" ht="13.5" customHeight="1">
      <c r="A11" s="725"/>
      <c r="B11" s="726"/>
      <c r="C11" s="726"/>
      <c r="D11" s="726"/>
      <c r="E11" s="726"/>
      <c r="F11" s="726"/>
      <c r="G11" s="726"/>
      <c r="H11" s="726"/>
      <c r="I11" s="726"/>
      <c r="J11" s="726"/>
      <c r="K11" s="726"/>
      <c r="L11" s="726"/>
      <c r="M11" s="726"/>
      <c r="N11" s="726"/>
      <c r="O11" s="726"/>
      <c r="P11" s="726"/>
      <c r="Q11" s="726"/>
      <c r="R11" s="727"/>
    </row>
    <row r="12" spans="1:18" ht="13.5" customHeight="1">
      <c r="A12" s="648" t="s">
        <v>51</v>
      </c>
      <c r="B12" s="649"/>
      <c r="C12" s="649"/>
      <c r="D12" s="649"/>
      <c r="E12" s="649"/>
      <c r="F12" s="649"/>
      <c r="G12" s="649"/>
      <c r="H12" s="649"/>
      <c r="I12" s="649"/>
      <c r="J12" s="649"/>
      <c r="K12" s="649"/>
      <c r="L12" s="649"/>
      <c r="M12" s="649" t="s">
        <v>52</v>
      </c>
      <c r="N12" s="649"/>
      <c r="O12" s="649"/>
      <c r="P12" s="649"/>
      <c r="Q12" s="649"/>
      <c r="R12" s="650"/>
    </row>
    <row r="13" spans="1:18" ht="13.5" customHeight="1">
      <c r="A13" s="651"/>
      <c r="B13" s="652"/>
      <c r="C13" s="652"/>
      <c r="D13" s="652"/>
      <c r="E13" s="652"/>
      <c r="F13" s="652"/>
      <c r="G13" s="652"/>
      <c r="H13" s="652"/>
      <c r="I13" s="652"/>
      <c r="J13" s="652"/>
      <c r="K13" s="652"/>
      <c r="L13" s="652"/>
      <c r="M13" s="652"/>
      <c r="N13" s="652"/>
      <c r="O13" s="652"/>
      <c r="P13" s="652"/>
      <c r="Q13" s="652"/>
      <c r="R13" s="653"/>
    </row>
    <row r="14" spans="1:18" ht="13.5" customHeight="1">
      <c r="A14" s="1325" t="s">
        <v>550</v>
      </c>
      <c r="B14" s="785"/>
      <c r="C14" s="785"/>
      <c r="D14" s="785"/>
      <c r="E14" s="785"/>
      <c r="F14" s="785"/>
      <c r="G14" s="785"/>
      <c r="H14" s="785"/>
      <c r="I14" s="785"/>
      <c r="J14" s="785"/>
      <c r="K14" s="785"/>
      <c r="L14" s="785"/>
      <c r="M14" s="785"/>
      <c r="N14" s="785"/>
      <c r="O14" s="785"/>
      <c r="P14" s="785"/>
      <c r="Q14" s="785"/>
      <c r="R14" s="812"/>
    </row>
    <row r="15" spans="1:18" ht="13.5" customHeight="1">
      <c r="A15" s="1326" t="s">
        <v>91</v>
      </c>
      <c r="B15" s="1327"/>
      <c r="C15" s="1327"/>
      <c r="D15" s="1327"/>
      <c r="E15" s="1327"/>
      <c r="F15" s="1327"/>
      <c r="G15" s="1327"/>
      <c r="H15" s="1327"/>
      <c r="I15" s="1327"/>
      <c r="J15" s="1327"/>
      <c r="K15" s="1327"/>
      <c r="L15" s="1327"/>
      <c r="M15" s="1327"/>
      <c r="N15" s="1327"/>
      <c r="O15" s="1327"/>
      <c r="P15" s="1327"/>
      <c r="Q15" s="1327"/>
      <c r="R15" s="1328"/>
    </row>
    <row r="16" spans="1:18" ht="13.5" customHeight="1">
      <c r="A16" s="1329" t="s">
        <v>79</v>
      </c>
      <c r="B16" s="786"/>
      <c r="C16" s="786"/>
      <c r="D16" s="786"/>
      <c r="E16" s="786"/>
      <c r="F16" s="786"/>
      <c r="G16" s="786"/>
      <c r="H16" s="786"/>
      <c r="I16" s="786"/>
      <c r="J16" s="786"/>
      <c r="K16" s="786"/>
      <c r="L16" s="786"/>
      <c r="M16" s="786"/>
      <c r="N16" s="786"/>
      <c r="O16" s="786"/>
      <c r="P16" s="786"/>
      <c r="Q16" s="786"/>
      <c r="R16" s="1330"/>
    </row>
    <row r="17" spans="1:18" ht="13.5" customHeight="1">
      <c r="A17" s="1331" t="s">
        <v>22</v>
      </c>
      <c r="B17" s="787"/>
      <c r="C17" s="787"/>
      <c r="D17" s="787"/>
      <c r="E17" s="788"/>
      <c r="F17" s="789" t="s">
        <v>58</v>
      </c>
      <c r="G17" s="790"/>
      <c r="H17" s="791" t="s">
        <v>59</v>
      </c>
      <c r="I17" s="792"/>
      <c r="J17" s="793"/>
      <c r="K17" s="794" t="s">
        <v>60</v>
      </c>
      <c r="L17" s="787"/>
      <c r="M17" s="787"/>
      <c r="N17" s="787"/>
      <c r="O17" s="787"/>
      <c r="P17" s="788"/>
      <c r="Q17" s="795" t="s">
        <v>61</v>
      </c>
      <c r="R17" s="1332"/>
    </row>
    <row r="18" spans="1:18" ht="13.5" customHeight="1">
      <c r="A18" s="1333"/>
      <c r="B18" s="1334"/>
      <c r="C18" s="1334"/>
      <c r="D18" s="1334"/>
      <c r="E18" s="1334"/>
      <c r="F18" s="80"/>
      <c r="G18" s="1335"/>
      <c r="H18" s="782" t="s">
        <v>62</v>
      </c>
      <c r="I18" s="783"/>
      <c r="J18" s="784"/>
      <c r="K18" s="81" t="s">
        <v>63</v>
      </c>
      <c r="L18" s="1334"/>
      <c r="M18" s="1334"/>
      <c r="N18" s="1334"/>
      <c r="O18" s="1334"/>
      <c r="P18" s="82"/>
      <c r="Q18" s="83"/>
      <c r="R18" s="1336"/>
    </row>
    <row r="19" spans="1:18" ht="13.5" customHeight="1">
      <c r="A19" s="1337"/>
      <c r="B19" s="1338"/>
      <c r="C19" s="1338"/>
      <c r="D19" s="1338"/>
      <c r="E19" s="1338"/>
      <c r="F19" s="1339" t="s">
        <v>92</v>
      </c>
      <c r="G19" s="1340"/>
      <c r="H19" s="1339" t="s">
        <v>66</v>
      </c>
      <c r="I19" s="1340"/>
      <c r="J19" s="1341"/>
      <c r="K19" s="1342" t="s">
        <v>67</v>
      </c>
      <c r="L19" s="1339" t="s">
        <v>93</v>
      </c>
      <c r="M19" s="1340"/>
      <c r="N19" s="1340"/>
      <c r="O19" s="1340"/>
      <c r="P19" s="1341"/>
      <c r="Q19" s="1343"/>
      <c r="R19" s="1344"/>
    </row>
    <row r="20" spans="1:18" ht="13.5" customHeight="1">
      <c r="A20" s="183"/>
      <c r="B20" s="183"/>
      <c r="C20" s="183"/>
      <c r="D20" s="183"/>
      <c r="E20" s="183"/>
      <c r="F20" s="183"/>
      <c r="G20" s="183"/>
      <c r="H20" s="183"/>
      <c r="I20" s="183"/>
      <c r="J20" s="183"/>
      <c r="K20" s="183"/>
      <c r="L20" s="183"/>
      <c r="M20" s="183"/>
      <c r="N20" s="183"/>
      <c r="O20" s="183"/>
      <c r="P20" s="183"/>
      <c r="Q20" s="183"/>
      <c r="R20" s="183"/>
    </row>
    <row r="21" spans="1:18" ht="13.5" customHeight="1">
      <c r="A21" s="1322"/>
      <c r="B21" s="1322"/>
      <c r="C21" s="1322"/>
      <c r="D21" s="1322"/>
      <c r="E21" s="1322"/>
      <c r="F21" s="1322"/>
      <c r="G21" s="1322"/>
      <c r="H21" s="1322"/>
      <c r="I21" s="1322"/>
      <c r="J21" s="714" t="s">
        <v>82</v>
      </c>
      <c r="K21" s="715"/>
      <c r="L21" s="715"/>
      <c r="M21" s="718"/>
      <c r="N21" s="718"/>
      <c r="O21" s="718"/>
      <c r="P21" s="718"/>
      <c r="Q21" s="718"/>
      <c r="R21" s="719"/>
    </row>
    <row r="22" spans="1:18" ht="13.5" customHeight="1">
      <c r="A22" s="1322"/>
      <c r="B22" s="1322"/>
      <c r="C22" s="1322"/>
      <c r="D22" s="1322"/>
      <c r="E22" s="1322"/>
      <c r="F22" s="1322"/>
      <c r="G22" s="1322"/>
      <c r="H22" s="1322"/>
      <c r="I22" s="1322"/>
      <c r="J22" s="716"/>
      <c r="K22" s="1319"/>
      <c r="L22" s="1319"/>
      <c r="M22" s="1324"/>
      <c r="N22" s="1324"/>
      <c r="O22" s="1324"/>
      <c r="P22" s="1324"/>
      <c r="Q22" s="1324"/>
      <c r="R22" s="721"/>
    </row>
    <row r="23" spans="1:18" ht="14.25">
      <c r="A23" s="1322"/>
      <c r="B23" s="1322"/>
      <c r="C23" s="1322"/>
      <c r="D23" s="1322"/>
      <c r="E23" s="1322"/>
      <c r="F23" s="1322"/>
      <c r="G23" s="1322"/>
      <c r="H23" s="1322"/>
      <c r="I23" s="1322"/>
      <c r="J23" s="707" t="s">
        <v>549</v>
      </c>
      <c r="K23" s="1320"/>
      <c r="L23" s="1320"/>
      <c r="M23" s="1320"/>
      <c r="N23" s="1320"/>
      <c r="O23" s="1320"/>
      <c r="P23" s="1320"/>
      <c r="Q23" s="1320"/>
      <c r="R23" s="709"/>
    </row>
    <row r="24" spans="1:18">
      <c r="A24" s="1323"/>
      <c r="B24" s="1323"/>
      <c r="C24" s="1323"/>
      <c r="D24" s="1323"/>
      <c r="E24" s="1323"/>
      <c r="F24" s="1323"/>
      <c r="G24" s="1323"/>
      <c r="H24" s="1323"/>
      <c r="I24" s="1323"/>
      <c r="J24" s="710"/>
      <c r="K24" s="711"/>
      <c r="L24" s="711"/>
      <c r="M24" s="711"/>
      <c r="N24" s="711"/>
      <c r="O24" s="711"/>
      <c r="P24" s="711"/>
      <c r="Q24" s="711"/>
      <c r="R24" s="712"/>
    </row>
    <row r="25" spans="1:18" ht="13.5" customHeight="1">
      <c r="A25" s="648" t="s">
        <v>48</v>
      </c>
      <c r="B25" s="649"/>
      <c r="C25" s="649"/>
      <c r="D25" s="649"/>
      <c r="E25" s="649"/>
      <c r="F25" s="649"/>
      <c r="G25" s="649"/>
      <c r="H25" s="649"/>
      <c r="I25" s="650"/>
      <c r="J25" s="648" t="s">
        <v>49</v>
      </c>
      <c r="K25" s="649"/>
      <c r="L25" s="649"/>
      <c r="M25" s="649"/>
      <c r="N25" s="649"/>
      <c r="O25" s="649"/>
      <c r="P25" s="649"/>
      <c r="Q25" s="649"/>
      <c r="R25" s="650"/>
    </row>
    <row r="26" spans="1:18" ht="13.5" customHeight="1">
      <c r="A26" s="651"/>
      <c r="B26" s="652"/>
      <c r="C26" s="652"/>
      <c r="D26" s="652"/>
      <c r="E26" s="652"/>
      <c r="F26" s="652"/>
      <c r="G26" s="652"/>
      <c r="H26" s="652"/>
      <c r="I26" s="653"/>
      <c r="J26" s="651"/>
      <c r="K26" s="652"/>
      <c r="L26" s="652"/>
      <c r="M26" s="652"/>
      <c r="N26" s="652"/>
      <c r="O26" s="652"/>
      <c r="P26" s="652"/>
      <c r="Q26" s="652"/>
      <c r="R26" s="653"/>
    </row>
    <row r="27" spans="1:18" ht="13.5" customHeight="1">
      <c r="A27" s="722" t="s">
        <v>50</v>
      </c>
      <c r="B27" s="723"/>
      <c r="C27" s="723"/>
      <c r="D27" s="723"/>
      <c r="E27" s="723"/>
      <c r="F27" s="723"/>
      <c r="G27" s="723"/>
      <c r="H27" s="723"/>
      <c r="I27" s="723"/>
      <c r="J27" s="723"/>
      <c r="K27" s="723"/>
      <c r="L27" s="723"/>
      <c r="M27" s="723"/>
      <c r="N27" s="723"/>
      <c r="O27" s="723"/>
      <c r="P27" s="723"/>
      <c r="Q27" s="723"/>
      <c r="R27" s="724"/>
    </row>
    <row r="28" spans="1:18" ht="13.5" customHeight="1">
      <c r="A28" s="725"/>
      <c r="B28" s="726"/>
      <c r="C28" s="726"/>
      <c r="D28" s="726"/>
      <c r="E28" s="726"/>
      <c r="F28" s="726"/>
      <c r="G28" s="726"/>
      <c r="H28" s="726"/>
      <c r="I28" s="726"/>
      <c r="J28" s="726"/>
      <c r="K28" s="726"/>
      <c r="L28" s="726"/>
      <c r="M28" s="726"/>
      <c r="N28" s="726"/>
      <c r="O28" s="726"/>
      <c r="P28" s="726"/>
      <c r="Q28" s="726"/>
      <c r="R28" s="727"/>
    </row>
    <row r="29" spans="1:18" ht="13.5" customHeight="1">
      <c r="A29" s="648" t="s">
        <v>51</v>
      </c>
      <c r="B29" s="649"/>
      <c r="C29" s="649"/>
      <c r="D29" s="649"/>
      <c r="E29" s="649"/>
      <c r="F29" s="649"/>
      <c r="G29" s="649"/>
      <c r="H29" s="649"/>
      <c r="I29" s="649"/>
      <c r="J29" s="649"/>
      <c r="K29" s="649"/>
      <c r="L29" s="649"/>
      <c r="M29" s="649" t="s">
        <v>52</v>
      </c>
      <c r="N29" s="649"/>
      <c r="O29" s="649"/>
      <c r="P29" s="649"/>
      <c r="Q29" s="649"/>
      <c r="R29" s="650"/>
    </row>
    <row r="30" spans="1:18" ht="13.5" customHeight="1">
      <c r="A30" s="651"/>
      <c r="B30" s="652"/>
      <c r="C30" s="652"/>
      <c r="D30" s="652"/>
      <c r="E30" s="652"/>
      <c r="F30" s="652"/>
      <c r="G30" s="652"/>
      <c r="H30" s="652"/>
      <c r="I30" s="652"/>
      <c r="J30" s="652"/>
      <c r="K30" s="652"/>
      <c r="L30" s="652"/>
      <c r="M30" s="652"/>
      <c r="N30" s="652"/>
      <c r="O30" s="652"/>
      <c r="P30" s="652"/>
      <c r="Q30" s="652"/>
      <c r="R30" s="653"/>
    </row>
    <row r="31" spans="1:18" ht="13.5" customHeight="1">
      <c r="A31" s="1325" t="s">
        <v>550</v>
      </c>
      <c r="B31" s="785"/>
      <c r="C31" s="785"/>
      <c r="D31" s="785"/>
      <c r="E31" s="785"/>
      <c r="F31" s="785"/>
      <c r="G31" s="785"/>
      <c r="H31" s="785"/>
      <c r="I31" s="785"/>
      <c r="J31" s="785"/>
      <c r="K31" s="785"/>
      <c r="L31" s="785"/>
      <c r="M31" s="785"/>
      <c r="N31" s="785"/>
      <c r="O31" s="785"/>
      <c r="P31" s="785"/>
      <c r="Q31" s="785"/>
      <c r="R31" s="812"/>
    </row>
    <row r="32" spans="1:18" ht="13.5" customHeight="1">
      <c r="A32" s="1348" t="s">
        <v>91</v>
      </c>
      <c r="B32" s="1345"/>
      <c r="C32" s="1345"/>
      <c r="D32" s="1345"/>
      <c r="E32" s="1345"/>
      <c r="F32" s="1345"/>
      <c r="G32" s="1345"/>
      <c r="H32" s="1345"/>
      <c r="I32" s="1345"/>
      <c r="J32" s="1345"/>
      <c r="K32" s="1345"/>
      <c r="L32" s="1345"/>
      <c r="M32" s="1345"/>
      <c r="N32" s="1345"/>
      <c r="O32" s="1345"/>
      <c r="P32" s="1345"/>
      <c r="Q32" s="1345"/>
      <c r="R32" s="1349"/>
    </row>
    <row r="33" spans="1:18" ht="13.5" customHeight="1">
      <c r="A33" s="1329" t="s">
        <v>79</v>
      </c>
      <c r="B33" s="786"/>
      <c r="C33" s="786"/>
      <c r="D33" s="786"/>
      <c r="E33" s="786"/>
      <c r="F33" s="786"/>
      <c r="G33" s="786"/>
      <c r="H33" s="786"/>
      <c r="I33" s="786"/>
      <c r="J33" s="786"/>
      <c r="K33" s="786"/>
      <c r="L33" s="786"/>
      <c r="M33" s="786"/>
      <c r="N33" s="786"/>
      <c r="O33" s="786"/>
      <c r="P33" s="786"/>
      <c r="Q33" s="786"/>
      <c r="R33" s="1330"/>
    </row>
    <row r="34" spans="1:18" ht="13.5" customHeight="1">
      <c r="A34" s="1331" t="s">
        <v>22</v>
      </c>
      <c r="B34" s="787"/>
      <c r="C34" s="787"/>
      <c r="D34" s="787"/>
      <c r="E34" s="788"/>
      <c r="F34" s="789" t="s">
        <v>58</v>
      </c>
      <c r="G34" s="790"/>
      <c r="H34" s="794" t="s">
        <v>59</v>
      </c>
      <c r="I34" s="787"/>
      <c r="J34" s="788"/>
      <c r="K34" s="794" t="s">
        <v>60</v>
      </c>
      <c r="L34" s="787"/>
      <c r="M34" s="787"/>
      <c r="N34" s="787"/>
      <c r="O34" s="787"/>
      <c r="P34" s="788"/>
      <c r="Q34" s="795" t="s">
        <v>61</v>
      </c>
      <c r="R34" s="1332"/>
    </row>
    <row r="35" spans="1:18" ht="13.5" customHeight="1">
      <c r="A35" s="1333"/>
      <c r="B35" s="1334"/>
      <c r="C35" s="1334"/>
      <c r="D35" s="1334"/>
      <c r="E35" s="1334"/>
      <c r="F35" s="80"/>
      <c r="G35" s="1335"/>
      <c r="H35" s="782" t="s">
        <v>62</v>
      </c>
      <c r="I35" s="783"/>
      <c r="J35" s="784"/>
      <c r="K35" s="81" t="s">
        <v>63</v>
      </c>
      <c r="L35" s="1334"/>
      <c r="M35" s="1334"/>
      <c r="N35" s="1334"/>
      <c r="O35" s="1334"/>
      <c r="P35" s="82"/>
      <c r="Q35" s="83"/>
      <c r="R35" s="1336"/>
    </row>
    <row r="36" spans="1:18" ht="13.5" customHeight="1">
      <c r="A36" s="1337"/>
      <c r="B36" s="1338"/>
      <c r="C36" s="1338"/>
      <c r="D36" s="1338"/>
      <c r="E36" s="1338"/>
      <c r="F36" s="1339" t="s">
        <v>92</v>
      </c>
      <c r="G36" s="1341"/>
      <c r="H36" s="1339" t="s">
        <v>66</v>
      </c>
      <c r="I36" s="1340"/>
      <c r="J36" s="1341"/>
      <c r="K36" s="1342" t="s">
        <v>67</v>
      </c>
      <c r="L36" s="1339" t="s">
        <v>93</v>
      </c>
      <c r="M36" s="1340"/>
      <c r="N36" s="1340"/>
      <c r="O36" s="1340"/>
      <c r="P36" s="1341"/>
      <c r="Q36" s="1343"/>
      <c r="R36" s="1344"/>
    </row>
    <row r="37" spans="1:18" ht="13.5" customHeight="1">
      <c r="A37" s="1334"/>
      <c r="B37" s="1334"/>
      <c r="C37" s="1334"/>
      <c r="D37" s="1334"/>
      <c r="E37" s="1334"/>
      <c r="F37" s="1346"/>
      <c r="G37" s="1346"/>
      <c r="H37" s="1346"/>
      <c r="I37" s="1346"/>
      <c r="J37" s="1346"/>
      <c r="K37" s="1334"/>
      <c r="L37" s="1346"/>
      <c r="M37" s="1346"/>
      <c r="N37" s="1346"/>
      <c r="O37" s="1346"/>
      <c r="P37" s="1346"/>
      <c r="Q37" s="1334"/>
      <c r="R37" s="1334"/>
    </row>
    <row r="38" spans="1:18" ht="13.5" customHeight="1">
      <c r="A38" s="1322"/>
      <c r="B38" s="1322"/>
      <c r="C38" s="1322"/>
      <c r="D38" s="1322"/>
      <c r="E38" s="1322"/>
      <c r="F38" s="1322"/>
      <c r="G38" s="1322"/>
      <c r="H38" s="1322"/>
      <c r="I38" s="1322"/>
      <c r="J38" s="714" t="s">
        <v>82</v>
      </c>
      <c r="K38" s="715"/>
      <c r="L38" s="715"/>
      <c r="M38" s="718"/>
      <c r="N38" s="718"/>
      <c r="O38" s="718"/>
      <c r="P38" s="718"/>
      <c r="Q38" s="718"/>
      <c r="R38" s="719"/>
    </row>
    <row r="39" spans="1:18" ht="13.5" customHeight="1">
      <c r="A39" s="1322"/>
      <c r="B39" s="1322"/>
      <c r="C39" s="1322"/>
      <c r="D39" s="1322"/>
      <c r="E39" s="1322"/>
      <c r="F39" s="1322"/>
      <c r="G39" s="1322"/>
      <c r="H39" s="1322"/>
      <c r="I39" s="1322"/>
      <c r="J39" s="716"/>
      <c r="K39" s="1319"/>
      <c r="L39" s="1319"/>
      <c r="M39" s="1324"/>
      <c r="N39" s="1324"/>
      <c r="O39" s="1324"/>
      <c r="P39" s="1324"/>
      <c r="Q39" s="1324"/>
      <c r="R39" s="721"/>
    </row>
    <row r="40" spans="1:18" ht="14.25">
      <c r="A40" s="1322"/>
      <c r="B40" s="1322"/>
      <c r="C40" s="1322"/>
      <c r="D40" s="1322"/>
      <c r="E40" s="1322"/>
      <c r="F40" s="1322"/>
      <c r="G40" s="1322"/>
      <c r="H40" s="1322"/>
      <c r="I40" s="1322"/>
      <c r="J40" s="707" t="s">
        <v>549</v>
      </c>
      <c r="K40" s="1320"/>
      <c r="L40" s="1320"/>
      <c r="M40" s="1320"/>
      <c r="N40" s="1320"/>
      <c r="O40" s="1320"/>
      <c r="P40" s="1320"/>
      <c r="Q40" s="1320"/>
      <c r="R40" s="709"/>
    </row>
    <row r="41" spans="1:18">
      <c r="A41" s="1323"/>
      <c r="B41" s="1323"/>
      <c r="C41" s="1323"/>
      <c r="D41" s="1323"/>
      <c r="E41" s="1323"/>
      <c r="F41" s="1323"/>
      <c r="G41" s="1323"/>
      <c r="H41" s="1323"/>
      <c r="I41" s="1323"/>
      <c r="J41" s="710"/>
      <c r="K41" s="711"/>
      <c r="L41" s="711"/>
      <c r="M41" s="711"/>
      <c r="N41" s="711"/>
      <c r="O41" s="711"/>
      <c r="P41" s="711"/>
      <c r="Q41" s="711"/>
      <c r="R41" s="712"/>
    </row>
    <row r="42" spans="1:18" ht="13.5" customHeight="1">
      <c r="A42" s="648" t="s">
        <v>48</v>
      </c>
      <c r="B42" s="649"/>
      <c r="C42" s="649"/>
      <c r="D42" s="649"/>
      <c r="E42" s="649"/>
      <c r="F42" s="649"/>
      <c r="G42" s="649"/>
      <c r="H42" s="649"/>
      <c r="I42" s="650"/>
      <c r="J42" s="648" t="s">
        <v>49</v>
      </c>
      <c r="K42" s="649"/>
      <c r="L42" s="649"/>
      <c r="M42" s="649"/>
      <c r="N42" s="649"/>
      <c r="O42" s="649"/>
      <c r="P42" s="649"/>
      <c r="Q42" s="649"/>
      <c r="R42" s="650"/>
    </row>
    <row r="43" spans="1:18" ht="13.5" customHeight="1">
      <c r="A43" s="651"/>
      <c r="B43" s="652"/>
      <c r="C43" s="652"/>
      <c r="D43" s="652"/>
      <c r="E43" s="652"/>
      <c r="F43" s="652"/>
      <c r="G43" s="652"/>
      <c r="H43" s="652"/>
      <c r="I43" s="653"/>
      <c r="J43" s="651"/>
      <c r="K43" s="652"/>
      <c r="L43" s="652"/>
      <c r="M43" s="652"/>
      <c r="N43" s="652"/>
      <c r="O43" s="652"/>
      <c r="P43" s="652"/>
      <c r="Q43" s="652"/>
      <c r="R43" s="653"/>
    </row>
    <row r="44" spans="1:18" ht="13.5" customHeight="1">
      <c r="A44" s="722" t="s">
        <v>50</v>
      </c>
      <c r="B44" s="723"/>
      <c r="C44" s="723"/>
      <c r="D44" s="723"/>
      <c r="E44" s="723"/>
      <c r="F44" s="723"/>
      <c r="G44" s="723"/>
      <c r="H44" s="723"/>
      <c r="I44" s="723"/>
      <c r="J44" s="723"/>
      <c r="K44" s="723"/>
      <c r="L44" s="723"/>
      <c r="M44" s="723"/>
      <c r="N44" s="723"/>
      <c r="O44" s="723"/>
      <c r="P44" s="723"/>
      <c r="Q44" s="723"/>
      <c r="R44" s="724"/>
    </row>
    <row r="45" spans="1:18" ht="13.5" customHeight="1">
      <c r="A45" s="725"/>
      <c r="B45" s="726"/>
      <c r="C45" s="726"/>
      <c r="D45" s="726"/>
      <c r="E45" s="726"/>
      <c r="F45" s="726"/>
      <c r="G45" s="726"/>
      <c r="H45" s="726"/>
      <c r="I45" s="726"/>
      <c r="J45" s="726"/>
      <c r="K45" s="726"/>
      <c r="L45" s="726"/>
      <c r="M45" s="726"/>
      <c r="N45" s="726"/>
      <c r="O45" s="726"/>
      <c r="P45" s="726"/>
      <c r="Q45" s="726"/>
      <c r="R45" s="727"/>
    </row>
    <row r="46" spans="1:18" ht="13.5" customHeight="1">
      <c r="A46" s="648" t="s">
        <v>51</v>
      </c>
      <c r="B46" s="649"/>
      <c r="C46" s="649"/>
      <c r="D46" s="649"/>
      <c r="E46" s="649"/>
      <c r="F46" s="649"/>
      <c r="G46" s="649"/>
      <c r="H46" s="649"/>
      <c r="I46" s="649"/>
      <c r="J46" s="649"/>
      <c r="K46" s="649"/>
      <c r="L46" s="649"/>
      <c r="M46" s="649" t="s">
        <v>52</v>
      </c>
      <c r="N46" s="649"/>
      <c r="O46" s="649"/>
      <c r="P46" s="649"/>
      <c r="Q46" s="649"/>
      <c r="R46" s="650"/>
    </row>
    <row r="47" spans="1:18" ht="13.5" customHeight="1">
      <c r="A47" s="651"/>
      <c r="B47" s="652"/>
      <c r="C47" s="652"/>
      <c r="D47" s="652"/>
      <c r="E47" s="652"/>
      <c r="F47" s="652"/>
      <c r="G47" s="652"/>
      <c r="H47" s="652"/>
      <c r="I47" s="652"/>
      <c r="J47" s="652"/>
      <c r="K47" s="652"/>
      <c r="L47" s="652"/>
      <c r="M47" s="652"/>
      <c r="N47" s="652"/>
      <c r="O47" s="652"/>
      <c r="P47" s="652"/>
      <c r="Q47" s="652"/>
      <c r="R47" s="653"/>
    </row>
    <row r="48" spans="1:18" ht="13.5" customHeight="1">
      <c r="A48" s="1325" t="s">
        <v>550</v>
      </c>
      <c r="B48" s="785"/>
      <c r="C48" s="785"/>
      <c r="D48" s="785"/>
      <c r="E48" s="785"/>
      <c r="F48" s="785"/>
      <c r="G48" s="785"/>
      <c r="H48" s="785"/>
      <c r="I48" s="785"/>
      <c r="J48" s="785"/>
      <c r="K48" s="785"/>
      <c r="L48" s="785"/>
      <c r="M48" s="785"/>
      <c r="N48" s="785"/>
      <c r="O48" s="785"/>
      <c r="P48" s="785"/>
      <c r="Q48" s="785"/>
      <c r="R48" s="812"/>
    </row>
    <row r="49" spans="1:18" ht="13.5" customHeight="1">
      <c r="A49" s="1348" t="s">
        <v>91</v>
      </c>
      <c r="B49" s="1345"/>
      <c r="C49" s="1345"/>
      <c r="D49" s="1345"/>
      <c r="E49" s="1345"/>
      <c r="F49" s="1345"/>
      <c r="G49" s="1345"/>
      <c r="H49" s="1345"/>
      <c r="I49" s="1345"/>
      <c r="J49" s="1345"/>
      <c r="K49" s="1345"/>
      <c r="L49" s="1345"/>
      <c r="M49" s="1345"/>
      <c r="N49" s="1345"/>
      <c r="O49" s="1345"/>
      <c r="P49" s="1345"/>
      <c r="Q49" s="1345"/>
      <c r="R49" s="1349"/>
    </row>
    <row r="50" spans="1:18" ht="13.5" customHeight="1">
      <c r="A50" s="1329" t="s">
        <v>79</v>
      </c>
      <c r="B50" s="786"/>
      <c r="C50" s="786"/>
      <c r="D50" s="786"/>
      <c r="E50" s="786"/>
      <c r="F50" s="786"/>
      <c r="G50" s="786"/>
      <c r="H50" s="786"/>
      <c r="I50" s="786"/>
      <c r="J50" s="786"/>
      <c r="K50" s="786"/>
      <c r="L50" s="786"/>
      <c r="M50" s="786"/>
      <c r="N50" s="786"/>
      <c r="O50" s="786"/>
      <c r="P50" s="786"/>
      <c r="Q50" s="786"/>
      <c r="R50" s="1330"/>
    </row>
    <row r="51" spans="1:18" ht="13.5" customHeight="1">
      <c r="A51" s="1331" t="s">
        <v>22</v>
      </c>
      <c r="B51" s="787"/>
      <c r="C51" s="787"/>
      <c r="D51" s="787"/>
      <c r="E51" s="788"/>
      <c r="F51" s="789" t="s">
        <v>58</v>
      </c>
      <c r="G51" s="790"/>
      <c r="H51" s="794" t="s">
        <v>59</v>
      </c>
      <c r="I51" s="787"/>
      <c r="J51" s="788"/>
      <c r="K51" s="794" t="s">
        <v>60</v>
      </c>
      <c r="L51" s="787"/>
      <c r="M51" s="787"/>
      <c r="N51" s="787"/>
      <c r="O51" s="787"/>
      <c r="P51" s="788"/>
      <c r="Q51" s="795" t="s">
        <v>61</v>
      </c>
      <c r="R51" s="1332"/>
    </row>
    <row r="52" spans="1:18" ht="13.5" customHeight="1">
      <c r="A52" s="1333"/>
      <c r="B52" s="1334"/>
      <c r="C52" s="1334"/>
      <c r="D52" s="1334"/>
      <c r="E52" s="1334"/>
      <c r="F52" s="80"/>
      <c r="G52" s="1335"/>
      <c r="H52" s="782" t="s">
        <v>62</v>
      </c>
      <c r="I52" s="783"/>
      <c r="J52" s="784"/>
      <c r="K52" s="81" t="s">
        <v>63</v>
      </c>
      <c r="L52" s="1334"/>
      <c r="M52" s="1334"/>
      <c r="N52" s="1334"/>
      <c r="O52" s="1334"/>
      <c r="P52" s="82"/>
      <c r="Q52" s="83"/>
      <c r="R52" s="1336"/>
    </row>
    <row r="53" spans="1:18" ht="13.5" customHeight="1">
      <c r="A53" s="1337"/>
      <c r="B53" s="1338"/>
      <c r="C53" s="1338"/>
      <c r="D53" s="1338"/>
      <c r="E53" s="1338"/>
      <c r="F53" s="1339" t="s">
        <v>92</v>
      </c>
      <c r="G53" s="1341"/>
      <c r="H53" s="1339" t="s">
        <v>66</v>
      </c>
      <c r="I53" s="1340"/>
      <c r="J53" s="1341"/>
      <c r="K53" s="1342" t="s">
        <v>67</v>
      </c>
      <c r="L53" s="1339" t="s">
        <v>93</v>
      </c>
      <c r="M53" s="1340"/>
      <c r="N53" s="1340"/>
      <c r="O53" s="1340"/>
      <c r="P53" s="1341"/>
      <c r="Q53" s="1343"/>
      <c r="R53" s="1344"/>
    </row>
    <row r="54" spans="1:18" ht="13.5" customHeight="1">
      <c r="A54" s="777" t="s">
        <v>94</v>
      </c>
      <c r="B54" s="777"/>
      <c r="C54" s="777"/>
      <c r="D54" s="777"/>
      <c r="E54" s="777"/>
      <c r="F54" s="777"/>
      <c r="G54" s="777"/>
      <c r="H54" s="777"/>
      <c r="I54" s="777"/>
      <c r="J54" s="777"/>
      <c r="K54" s="777"/>
      <c r="L54" s="777"/>
      <c r="M54" s="777"/>
      <c r="N54" s="777"/>
      <c r="O54" s="777"/>
      <c r="P54" s="777"/>
      <c r="Q54" s="777"/>
      <c r="R54" s="777"/>
    </row>
    <row r="55" spans="1:18" ht="13.5" customHeight="1">
      <c r="A55" s="778" t="s">
        <v>88</v>
      </c>
      <c r="B55" s="778"/>
      <c r="C55" s="778"/>
      <c r="D55" s="778"/>
      <c r="E55" s="778"/>
      <c r="F55" s="778"/>
      <c r="G55" s="778"/>
      <c r="H55" s="778"/>
      <c r="I55" s="778"/>
      <c r="J55" s="778"/>
      <c r="K55" s="778"/>
      <c r="L55" s="778"/>
      <c r="M55" s="778"/>
      <c r="N55" s="778"/>
      <c r="O55" s="778"/>
      <c r="P55" s="778"/>
      <c r="Q55" s="778"/>
      <c r="R55" s="778"/>
    </row>
    <row r="56" spans="1:18" ht="13.5" customHeight="1">
      <c r="A56" s="778" t="s">
        <v>89</v>
      </c>
      <c r="B56" s="778"/>
      <c r="C56" s="778"/>
      <c r="D56" s="778"/>
      <c r="E56" s="778"/>
      <c r="F56" s="778"/>
      <c r="G56" s="778"/>
      <c r="H56" s="778"/>
      <c r="I56" s="778"/>
      <c r="J56" s="778"/>
      <c r="K56" s="778"/>
      <c r="L56" s="778"/>
      <c r="M56" s="778"/>
      <c r="N56" s="778"/>
      <c r="O56" s="778"/>
      <c r="P56" s="778"/>
      <c r="Q56" s="778"/>
      <c r="R56" s="778"/>
    </row>
    <row r="57" spans="1:18" ht="13.5" customHeight="1"/>
    <row r="58" spans="1:18" ht="13.5" customHeight="1"/>
  </sheetData>
  <mergeCells count="69">
    <mergeCell ref="A12:C13"/>
    <mergeCell ref="M12:R13"/>
    <mergeCell ref="D12:L13"/>
    <mergeCell ref="H52:J52"/>
    <mergeCell ref="F53:G53"/>
    <mergeCell ref="H53:J53"/>
    <mergeCell ref="L53:P53"/>
    <mergeCell ref="A51:E51"/>
    <mergeCell ref="F51:G51"/>
    <mergeCell ref="H51:J51"/>
    <mergeCell ref="K51:P51"/>
    <mergeCell ref="Q51:R51"/>
    <mergeCell ref="D46:L47"/>
    <mergeCell ref="M46:R47"/>
    <mergeCell ref="A48:R48"/>
    <mergeCell ref="A49:R49"/>
    <mergeCell ref="A50:R50"/>
    <mergeCell ref="H35:J35"/>
    <mergeCell ref="F36:G36"/>
    <mergeCell ref="H36:J36"/>
    <mergeCell ref="L36:P36"/>
    <mergeCell ref="J38:L39"/>
    <mergeCell ref="A33:R33"/>
    <mergeCell ref="A34:E34"/>
    <mergeCell ref="F34:G34"/>
    <mergeCell ref="H34:J34"/>
    <mergeCell ref="K34:P34"/>
    <mergeCell ref="Q34:R34"/>
    <mergeCell ref="J23:R24"/>
    <mergeCell ref="A25:I26"/>
    <mergeCell ref="J25:R26"/>
    <mergeCell ref="A27:R28"/>
    <mergeCell ref="A29:C30"/>
    <mergeCell ref="D29:L30"/>
    <mergeCell ref="M29:R30"/>
    <mergeCell ref="A56:R56"/>
    <mergeCell ref="A54:R54"/>
    <mergeCell ref="A55:R55"/>
    <mergeCell ref="A44:R45"/>
    <mergeCell ref="A46:C47"/>
    <mergeCell ref="M38:R39"/>
    <mergeCell ref="J40:R41"/>
    <mergeCell ref="A42:I43"/>
    <mergeCell ref="J42:R43"/>
    <mergeCell ref="A31:R31"/>
    <mergeCell ref="A32:R32"/>
    <mergeCell ref="F19:G19"/>
    <mergeCell ref="H19:J19"/>
    <mergeCell ref="L19:P19"/>
    <mergeCell ref="J21:L22"/>
    <mergeCell ref="M21:R22"/>
    <mergeCell ref="H18:J18"/>
    <mergeCell ref="A14:R14"/>
    <mergeCell ref="A15:R15"/>
    <mergeCell ref="A16:R16"/>
    <mergeCell ref="A17:E17"/>
    <mergeCell ref="F17:G17"/>
    <mergeCell ref="H17:J17"/>
    <mergeCell ref="K17:P17"/>
    <mergeCell ref="Q17:R17"/>
    <mergeCell ref="A1:H1"/>
    <mergeCell ref="O1:R1"/>
    <mergeCell ref="A2:R3"/>
    <mergeCell ref="A8:I9"/>
    <mergeCell ref="J8:R9"/>
    <mergeCell ref="J4:L5"/>
    <mergeCell ref="M4:R5"/>
    <mergeCell ref="J6:R7"/>
    <mergeCell ref="A10:R11"/>
  </mergeCells>
  <phoneticPr fontId="3"/>
  <printOptions horizontalCentered="1"/>
  <pageMargins left="0.98425196850393704" right="0.59055118110236227" top="0.98425196850393704" bottom="0.98425196850393704" header="0.51181102362204722" footer="0.51181102362204722"/>
  <pageSetup paperSize="9" scale="86"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1800D-CA68-4085-8787-FD25E9116384}">
  <sheetPr>
    <tabColor indexed="13"/>
  </sheetPr>
  <dimension ref="A1:R58"/>
  <sheetViews>
    <sheetView workbookViewId="0">
      <selection sqref="A1:H1"/>
    </sheetView>
  </sheetViews>
  <sheetFormatPr defaultRowHeight="12.75"/>
  <cols>
    <col min="1" max="18" width="4.3125" style="187" customWidth="1"/>
    <col min="19" max="256" width="9" style="19"/>
    <col min="257" max="274" width="4.3125" style="19" customWidth="1"/>
    <col min="275" max="512" width="9" style="19"/>
    <col min="513" max="530" width="4.3125" style="19" customWidth="1"/>
    <col min="531" max="768" width="9" style="19"/>
    <col min="769" max="786" width="4.3125" style="19" customWidth="1"/>
    <col min="787" max="1024" width="9" style="19"/>
    <col min="1025" max="1042" width="4.3125" style="19" customWidth="1"/>
    <col min="1043" max="1280" width="9" style="19"/>
    <col min="1281" max="1298" width="4.3125" style="19" customWidth="1"/>
    <col min="1299" max="1536" width="9" style="19"/>
    <col min="1537" max="1554" width="4.3125" style="19" customWidth="1"/>
    <col min="1555" max="1792" width="9" style="19"/>
    <col min="1793" max="1810" width="4.3125" style="19" customWidth="1"/>
    <col min="1811" max="2048" width="9" style="19"/>
    <col min="2049" max="2066" width="4.3125" style="19" customWidth="1"/>
    <col min="2067" max="2304" width="9" style="19"/>
    <col min="2305" max="2322" width="4.3125" style="19" customWidth="1"/>
    <col min="2323" max="2560" width="9" style="19"/>
    <col min="2561" max="2578" width="4.3125" style="19" customWidth="1"/>
    <col min="2579" max="2816" width="9" style="19"/>
    <col min="2817" max="2834" width="4.3125" style="19" customWidth="1"/>
    <col min="2835" max="3072" width="9" style="19"/>
    <col min="3073" max="3090" width="4.3125" style="19" customWidth="1"/>
    <col min="3091" max="3328" width="9" style="19"/>
    <col min="3329" max="3346" width="4.3125" style="19" customWidth="1"/>
    <col min="3347" max="3584" width="9" style="19"/>
    <col min="3585" max="3602" width="4.3125" style="19" customWidth="1"/>
    <col min="3603" max="3840" width="9" style="19"/>
    <col min="3841" max="3858" width="4.3125" style="19" customWidth="1"/>
    <col min="3859" max="4096" width="9" style="19"/>
    <col min="4097" max="4114" width="4.3125" style="19" customWidth="1"/>
    <col min="4115" max="4352" width="9" style="19"/>
    <col min="4353" max="4370" width="4.3125" style="19" customWidth="1"/>
    <col min="4371" max="4608" width="9" style="19"/>
    <col min="4609" max="4626" width="4.3125" style="19" customWidth="1"/>
    <col min="4627" max="4864" width="9" style="19"/>
    <col min="4865" max="4882" width="4.3125" style="19" customWidth="1"/>
    <col min="4883" max="5120" width="9" style="19"/>
    <col min="5121" max="5138" width="4.3125" style="19" customWidth="1"/>
    <col min="5139" max="5376" width="9" style="19"/>
    <col min="5377" max="5394" width="4.3125" style="19" customWidth="1"/>
    <col min="5395" max="5632" width="9" style="19"/>
    <col min="5633" max="5650" width="4.3125" style="19" customWidth="1"/>
    <col min="5651" max="5888" width="9" style="19"/>
    <col min="5889" max="5906" width="4.3125" style="19" customWidth="1"/>
    <col min="5907" max="6144" width="9" style="19"/>
    <col min="6145" max="6162" width="4.3125" style="19" customWidth="1"/>
    <col min="6163" max="6400" width="9" style="19"/>
    <col min="6401" max="6418" width="4.3125" style="19" customWidth="1"/>
    <col min="6419" max="6656" width="9" style="19"/>
    <col min="6657" max="6674" width="4.3125" style="19" customWidth="1"/>
    <col min="6675" max="6912" width="9" style="19"/>
    <col min="6913" max="6930" width="4.3125" style="19" customWidth="1"/>
    <col min="6931" max="7168" width="9" style="19"/>
    <col min="7169" max="7186" width="4.3125" style="19" customWidth="1"/>
    <col min="7187" max="7424" width="9" style="19"/>
    <col min="7425" max="7442" width="4.3125" style="19" customWidth="1"/>
    <col min="7443" max="7680" width="9" style="19"/>
    <col min="7681" max="7698" width="4.3125" style="19" customWidth="1"/>
    <col min="7699" max="7936" width="9" style="19"/>
    <col min="7937" max="7954" width="4.3125" style="19" customWidth="1"/>
    <col min="7955" max="8192" width="9" style="19"/>
    <col min="8193" max="8210" width="4.3125" style="19" customWidth="1"/>
    <col min="8211" max="8448" width="9" style="19"/>
    <col min="8449" max="8466" width="4.3125" style="19" customWidth="1"/>
    <col min="8467" max="8704" width="9" style="19"/>
    <col min="8705" max="8722" width="4.3125" style="19" customWidth="1"/>
    <col min="8723" max="8960" width="9" style="19"/>
    <col min="8961" max="8978" width="4.3125" style="19" customWidth="1"/>
    <col min="8979" max="9216" width="9" style="19"/>
    <col min="9217" max="9234" width="4.3125" style="19" customWidth="1"/>
    <col min="9235" max="9472" width="9" style="19"/>
    <col min="9473" max="9490" width="4.3125" style="19" customWidth="1"/>
    <col min="9491" max="9728" width="9" style="19"/>
    <col min="9729" max="9746" width="4.3125" style="19" customWidth="1"/>
    <col min="9747" max="9984" width="9" style="19"/>
    <col min="9985" max="10002" width="4.3125" style="19" customWidth="1"/>
    <col min="10003" max="10240" width="9" style="19"/>
    <col min="10241" max="10258" width="4.3125" style="19" customWidth="1"/>
    <col min="10259" max="10496" width="9" style="19"/>
    <col min="10497" max="10514" width="4.3125" style="19" customWidth="1"/>
    <col min="10515" max="10752" width="9" style="19"/>
    <col min="10753" max="10770" width="4.3125" style="19" customWidth="1"/>
    <col min="10771" max="11008" width="9" style="19"/>
    <col min="11009" max="11026" width="4.3125" style="19" customWidth="1"/>
    <col min="11027" max="11264" width="9" style="19"/>
    <col min="11265" max="11282" width="4.3125" style="19" customWidth="1"/>
    <col min="11283" max="11520" width="9" style="19"/>
    <col min="11521" max="11538" width="4.3125" style="19" customWidth="1"/>
    <col min="11539" max="11776" width="9" style="19"/>
    <col min="11777" max="11794" width="4.3125" style="19" customWidth="1"/>
    <col min="11795" max="12032" width="9" style="19"/>
    <col min="12033" max="12050" width="4.3125" style="19" customWidth="1"/>
    <col min="12051" max="12288" width="9" style="19"/>
    <col min="12289" max="12306" width="4.3125" style="19" customWidth="1"/>
    <col min="12307" max="12544" width="9" style="19"/>
    <col min="12545" max="12562" width="4.3125" style="19" customWidth="1"/>
    <col min="12563" max="12800" width="9" style="19"/>
    <col min="12801" max="12818" width="4.3125" style="19" customWidth="1"/>
    <col min="12819" max="13056" width="9" style="19"/>
    <col min="13057" max="13074" width="4.3125" style="19" customWidth="1"/>
    <col min="13075" max="13312" width="9" style="19"/>
    <col min="13313" max="13330" width="4.3125" style="19" customWidth="1"/>
    <col min="13331" max="13568" width="9" style="19"/>
    <col min="13569" max="13586" width="4.3125" style="19" customWidth="1"/>
    <col min="13587" max="13824" width="9" style="19"/>
    <col min="13825" max="13842" width="4.3125" style="19" customWidth="1"/>
    <col min="13843" max="14080" width="9" style="19"/>
    <col min="14081" max="14098" width="4.3125" style="19" customWidth="1"/>
    <col min="14099" max="14336" width="9" style="19"/>
    <col min="14337" max="14354" width="4.3125" style="19" customWidth="1"/>
    <col min="14355" max="14592" width="9" style="19"/>
    <col min="14593" max="14610" width="4.3125" style="19" customWidth="1"/>
    <col min="14611" max="14848" width="9" style="19"/>
    <col min="14849" max="14866" width="4.3125" style="19" customWidth="1"/>
    <col min="14867" max="15104" width="9" style="19"/>
    <col min="15105" max="15122" width="4.3125" style="19" customWidth="1"/>
    <col min="15123" max="15360" width="9" style="19"/>
    <col min="15361" max="15378" width="4.3125" style="19" customWidth="1"/>
    <col min="15379" max="15616" width="9" style="19"/>
    <col min="15617" max="15634" width="4.3125" style="19" customWidth="1"/>
    <col min="15635" max="15872" width="9" style="19"/>
    <col min="15873" max="15890" width="4.3125" style="19" customWidth="1"/>
    <col min="15891" max="16128" width="9" style="19"/>
    <col min="16129" max="16146" width="4.3125" style="19" customWidth="1"/>
    <col min="16147" max="16384" width="9" style="19"/>
  </cols>
  <sheetData>
    <row r="1" spans="1:18" ht="13.5" customHeight="1">
      <c r="A1" s="634" t="s">
        <v>425</v>
      </c>
      <c r="B1" s="634"/>
      <c r="C1" s="634"/>
      <c r="D1" s="634"/>
      <c r="E1" s="634"/>
      <c r="F1" s="634"/>
      <c r="G1" s="634"/>
      <c r="H1" s="634"/>
      <c r="I1" s="18"/>
      <c r="J1" s="18"/>
      <c r="K1" s="18"/>
      <c r="L1" s="18"/>
      <c r="M1" s="18"/>
      <c r="N1" s="18"/>
      <c r="O1" s="635"/>
      <c r="P1" s="635"/>
      <c r="Q1" s="635"/>
      <c r="R1" s="635"/>
    </row>
    <row r="2" spans="1:18" ht="13.5" customHeight="1">
      <c r="A2" s="781" t="s">
        <v>95</v>
      </c>
      <c r="B2" s="781"/>
      <c r="C2" s="781"/>
      <c r="D2" s="781"/>
      <c r="E2" s="781"/>
      <c r="F2" s="781"/>
      <c r="G2" s="781"/>
      <c r="H2" s="781"/>
      <c r="I2" s="781"/>
      <c r="J2" s="781"/>
      <c r="K2" s="781"/>
      <c r="L2" s="781"/>
      <c r="M2" s="781"/>
      <c r="N2" s="781"/>
      <c r="O2" s="781"/>
      <c r="P2" s="781"/>
      <c r="Q2" s="781"/>
      <c r="R2" s="781"/>
    </row>
    <row r="3" spans="1:18" ht="13.5" customHeight="1">
      <c r="A3" s="796"/>
      <c r="B3" s="796"/>
      <c r="C3" s="796"/>
      <c r="D3" s="796"/>
      <c r="E3" s="796"/>
      <c r="F3" s="796"/>
      <c r="G3" s="796"/>
      <c r="H3" s="796"/>
      <c r="I3" s="796"/>
      <c r="J3" s="796"/>
      <c r="K3" s="796"/>
      <c r="L3" s="796"/>
      <c r="M3" s="796"/>
      <c r="N3" s="796"/>
      <c r="O3" s="796"/>
      <c r="P3" s="796"/>
      <c r="Q3" s="796"/>
      <c r="R3" s="796"/>
    </row>
    <row r="4" spans="1:18" ht="13.5" customHeight="1">
      <c r="A4" s="797" t="s">
        <v>96</v>
      </c>
      <c r="B4" s="798"/>
      <c r="C4" s="799"/>
      <c r="D4" s="803"/>
      <c r="E4" s="785"/>
      <c r="F4" s="785"/>
      <c r="G4" s="785"/>
      <c r="H4" s="785"/>
      <c r="I4" s="785"/>
      <c r="J4" s="785"/>
      <c r="K4" s="785"/>
      <c r="L4" s="806" t="s">
        <v>97</v>
      </c>
      <c r="M4" s="807"/>
      <c r="N4" s="808"/>
      <c r="O4" s="785"/>
      <c r="P4" s="785"/>
      <c r="Q4" s="785"/>
      <c r="R4" s="812"/>
    </row>
    <row r="5" spans="1:18" ht="13.5" customHeight="1">
      <c r="A5" s="800"/>
      <c r="B5" s="801"/>
      <c r="C5" s="802"/>
      <c r="D5" s="804"/>
      <c r="E5" s="805"/>
      <c r="F5" s="805"/>
      <c r="G5" s="805"/>
      <c r="H5" s="805"/>
      <c r="I5" s="805"/>
      <c r="J5" s="805"/>
      <c r="K5" s="805"/>
      <c r="L5" s="809"/>
      <c r="M5" s="810"/>
      <c r="N5" s="811"/>
      <c r="O5" s="805"/>
      <c r="P5" s="805"/>
      <c r="Q5" s="805"/>
      <c r="R5" s="813"/>
    </row>
    <row r="6" spans="1:18" ht="13.5" customHeight="1">
      <c r="A6" s="814" t="s">
        <v>98</v>
      </c>
      <c r="B6" s="815"/>
      <c r="C6" s="816"/>
      <c r="D6" s="817"/>
      <c r="E6" s="818"/>
      <c r="F6" s="818"/>
      <c r="G6" s="818"/>
      <c r="H6" s="818"/>
      <c r="I6" s="818"/>
      <c r="J6" s="818"/>
      <c r="K6" s="818"/>
      <c r="L6" s="809" t="s">
        <v>99</v>
      </c>
      <c r="M6" s="810"/>
      <c r="N6" s="811"/>
      <c r="O6" s="818"/>
      <c r="P6" s="818"/>
      <c r="Q6" s="818"/>
      <c r="R6" s="819"/>
    </row>
    <row r="7" spans="1:18" ht="13.5" customHeight="1">
      <c r="A7" s="800"/>
      <c r="B7" s="801"/>
      <c r="C7" s="802"/>
      <c r="D7" s="804"/>
      <c r="E7" s="805"/>
      <c r="F7" s="805"/>
      <c r="G7" s="805"/>
      <c r="H7" s="805"/>
      <c r="I7" s="805"/>
      <c r="J7" s="805"/>
      <c r="K7" s="805"/>
      <c r="L7" s="809"/>
      <c r="M7" s="810"/>
      <c r="N7" s="811"/>
      <c r="O7" s="805"/>
      <c r="P7" s="805"/>
      <c r="Q7" s="805"/>
      <c r="R7" s="813"/>
    </row>
    <row r="8" spans="1:18" ht="13.5" customHeight="1">
      <c r="A8" s="820" t="s">
        <v>100</v>
      </c>
      <c r="B8" s="821"/>
      <c r="C8" s="822"/>
      <c r="D8" s="829"/>
      <c r="E8" s="830"/>
      <c r="F8" s="830"/>
      <c r="G8" s="830"/>
      <c r="H8" s="830"/>
      <c r="I8" s="830"/>
      <c r="J8" s="830"/>
      <c r="K8" s="830"/>
      <c r="L8" s="830"/>
      <c r="M8" s="830"/>
      <c r="N8" s="830"/>
      <c r="O8" s="830"/>
      <c r="P8" s="830"/>
      <c r="Q8" s="830"/>
      <c r="R8" s="831"/>
    </row>
    <row r="9" spans="1:18" ht="13.5" customHeight="1">
      <c r="A9" s="823"/>
      <c r="B9" s="824"/>
      <c r="C9" s="825"/>
      <c r="D9" s="832"/>
      <c r="E9" s="833"/>
      <c r="F9" s="833"/>
      <c r="G9" s="833"/>
      <c r="H9" s="833"/>
      <c r="I9" s="833"/>
      <c r="J9" s="833"/>
      <c r="K9" s="833"/>
      <c r="L9" s="833"/>
      <c r="M9" s="833"/>
      <c r="N9" s="833"/>
      <c r="O9" s="833"/>
      <c r="P9" s="833"/>
      <c r="Q9" s="833"/>
      <c r="R9" s="834"/>
    </row>
    <row r="10" spans="1:18" ht="13.5" customHeight="1">
      <c r="A10" s="823"/>
      <c r="B10" s="824"/>
      <c r="C10" s="825"/>
      <c r="D10" s="832"/>
      <c r="E10" s="833"/>
      <c r="F10" s="833"/>
      <c r="G10" s="833"/>
      <c r="H10" s="833"/>
      <c r="I10" s="833"/>
      <c r="J10" s="833"/>
      <c r="K10" s="833"/>
      <c r="L10" s="833"/>
      <c r="M10" s="833"/>
      <c r="N10" s="833"/>
      <c r="O10" s="833"/>
      <c r="P10" s="833"/>
      <c r="Q10" s="833"/>
      <c r="R10" s="834"/>
    </row>
    <row r="11" spans="1:18" ht="13.5" customHeight="1">
      <c r="A11" s="823"/>
      <c r="B11" s="824"/>
      <c r="C11" s="825"/>
      <c r="D11" s="832"/>
      <c r="E11" s="833"/>
      <c r="F11" s="833"/>
      <c r="G11" s="833"/>
      <c r="H11" s="833"/>
      <c r="I11" s="833"/>
      <c r="J11" s="833"/>
      <c r="K11" s="833"/>
      <c r="L11" s="833"/>
      <c r="M11" s="833"/>
      <c r="N11" s="833"/>
      <c r="O11" s="833"/>
      <c r="P11" s="833"/>
      <c r="Q11" s="833"/>
      <c r="R11" s="834"/>
    </row>
    <row r="12" spans="1:18" ht="13.5" customHeight="1">
      <c r="A12" s="823"/>
      <c r="B12" s="824"/>
      <c r="C12" s="825"/>
      <c r="D12" s="832"/>
      <c r="E12" s="833"/>
      <c r="F12" s="833"/>
      <c r="G12" s="833"/>
      <c r="H12" s="833"/>
      <c r="I12" s="833"/>
      <c r="J12" s="833"/>
      <c r="K12" s="833"/>
      <c r="L12" s="833"/>
      <c r="M12" s="833"/>
      <c r="N12" s="833"/>
      <c r="O12" s="833"/>
      <c r="P12" s="833"/>
      <c r="Q12" s="833"/>
      <c r="R12" s="834"/>
    </row>
    <row r="13" spans="1:18" ht="13.5" customHeight="1">
      <c r="A13" s="826"/>
      <c r="B13" s="827"/>
      <c r="C13" s="828"/>
      <c r="D13" s="835"/>
      <c r="E13" s="836"/>
      <c r="F13" s="836"/>
      <c r="G13" s="836"/>
      <c r="H13" s="836"/>
      <c r="I13" s="836"/>
      <c r="J13" s="836"/>
      <c r="K13" s="836"/>
      <c r="L13" s="836"/>
      <c r="M13" s="836"/>
      <c r="N13" s="836"/>
      <c r="O13" s="836"/>
      <c r="P13" s="836"/>
      <c r="Q13" s="836"/>
      <c r="R13" s="837"/>
    </row>
    <row r="14" spans="1:18" ht="13.5" customHeight="1">
      <c r="A14" s="183"/>
      <c r="B14" s="183"/>
      <c r="C14" s="183"/>
      <c r="D14" s="183"/>
      <c r="E14" s="183"/>
      <c r="F14" s="183"/>
      <c r="G14" s="183"/>
      <c r="H14" s="183"/>
      <c r="I14" s="183"/>
      <c r="J14" s="183"/>
      <c r="K14" s="183"/>
      <c r="L14" s="183"/>
      <c r="M14" s="183"/>
      <c r="N14" s="183"/>
      <c r="O14" s="183"/>
      <c r="P14" s="183"/>
      <c r="Q14" s="183"/>
      <c r="R14" s="183"/>
    </row>
    <row r="15" spans="1:18" ht="13.5" customHeight="1">
      <c r="A15" s="797" t="s">
        <v>96</v>
      </c>
      <c r="B15" s="798"/>
      <c r="C15" s="799"/>
      <c r="D15" s="803"/>
      <c r="E15" s="785"/>
      <c r="F15" s="785"/>
      <c r="G15" s="785"/>
      <c r="H15" s="785"/>
      <c r="I15" s="785"/>
      <c r="J15" s="785"/>
      <c r="K15" s="785"/>
      <c r="L15" s="806" t="s">
        <v>97</v>
      </c>
      <c r="M15" s="807"/>
      <c r="N15" s="808"/>
      <c r="O15" s="785"/>
      <c r="P15" s="785"/>
      <c r="Q15" s="785"/>
      <c r="R15" s="812"/>
    </row>
    <row r="16" spans="1:18" ht="13.5" customHeight="1">
      <c r="A16" s="800"/>
      <c r="B16" s="801"/>
      <c r="C16" s="802"/>
      <c r="D16" s="804"/>
      <c r="E16" s="805"/>
      <c r="F16" s="805"/>
      <c r="G16" s="805"/>
      <c r="H16" s="805"/>
      <c r="I16" s="805"/>
      <c r="J16" s="805"/>
      <c r="K16" s="805"/>
      <c r="L16" s="809"/>
      <c r="M16" s="810"/>
      <c r="N16" s="811"/>
      <c r="O16" s="805"/>
      <c r="P16" s="805"/>
      <c r="Q16" s="805"/>
      <c r="R16" s="813"/>
    </row>
    <row r="17" spans="1:18" ht="13.5" customHeight="1">
      <c r="A17" s="814" t="s">
        <v>98</v>
      </c>
      <c r="B17" s="815"/>
      <c r="C17" s="816"/>
      <c r="D17" s="817"/>
      <c r="E17" s="818"/>
      <c r="F17" s="818"/>
      <c r="G17" s="818"/>
      <c r="H17" s="818"/>
      <c r="I17" s="818"/>
      <c r="J17" s="818"/>
      <c r="K17" s="818"/>
      <c r="L17" s="809" t="s">
        <v>99</v>
      </c>
      <c r="M17" s="810"/>
      <c r="N17" s="811"/>
      <c r="O17" s="818"/>
      <c r="P17" s="818"/>
      <c r="Q17" s="818"/>
      <c r="R17" s="819"/>
    </row>
    <row r="18" spans="1:18" ht="13.5" customHeight="1">
      <c r="A18" s="800"/>
      <c r="B18" s="801"/>
      <c r="C18" s="802"/>
      <c r="D18" s="804"/>
      <c r="E18" s="805"/>
      <c r="F18" s="805"/>
      <c r="G18" s="805"/>
      <c r="H18" s="805"/>
      <c r="I18" s="805"/>
      <c r="J18" s="805"/>
      <c r="K18" s="805"/>
      <c r="L18" s="809"/>
      <c r="M18" s="810"/>
      <c r="N18" s="811"/>
      <c r="O18" s="805"/>
      <c r="P18" s="805"/>
      <c r="Q18" s="805"/>
      <c r="R18" s="813"/>
    </row>
    <row r="19" spans="1:18" ht="13.5" customHeight="1">
      <c r="A19" s="820" t="s">
        <v>100</v>
      </c>
      <c r="B19" s="821"/>
      <c r="C19" s="822"/>
      <c r="D19" s="829"/>
      <c r="E19" s="830"/>
      <c r="F19" s="830"/>
      <c r="G19" s="830"/>
      <c r="H19" s="830"/>
      <c r="I19" s="830"/>
      <c r="J19" s="830"/>
      <c r="K19" s="830"/>
      <c r="L19" s="830"/>
      <c r="M19" s="830"/>
      <c r="N19" s="830"/>
      <c r="O19" s="830"/>
      <c r="P19" s="830"/>
      <c r="Q19" s="830"/>
      <c r="R19" s="831"/>
    </row>
    <row r="20" spans="1:18" ht="13.5" customHeight="1">
      <c r="A20" s="823"/>
      <c r="B20" s="824"/>
      <c r="C20" s="825"/>
      <c r="D20" s="832"/>
      <c r="E20" s="833"/>
      <c r="F20" s="833"/>
      <c r="G20" s="833"/>
      <c r="H20" s="833"/>
      <c r="I20" s="833"/>
      <c r="J20" s="833"/>
      <c r="K20" s="833"/>
      <c r="L20" s="833"/>
      <c r="M20" s="833"/>
      <c r="N20" s="833"/>
      <c r="O20" s="833"/>
      <c r="P20" s="833"/>
      <c r="Q20" s="833"/>
      <c r="R20" s="834"/>
    </row>
    <row r="21" spans="1:18" ht="13.5" customHeight="1">
      <c r="A21" s="823"/>
      <c r="B21" s="824"/>
      <c r="C21" s="825"/>
      <c r="D21" s="832"/>
      <c r="E21" s="833"/>
      <c r="F21" s="833"/>
      <c r="G21" s="833"/>
      <c r="H21" s="833"/>
      <c r="I21" s="833"/>
      <c r="J21" s="833"/>
      <c r="K21" s="833"/>
      <c r="L21" s="833"/>
      <c r="M21" s="833"/>
      <c r="N21" s="833"/>
      <c r="O21" s="833"/>
      <c r="P21" s="833"/>
      <c r="Q21" s="833"/>
      <c r="R21" s="834"/>
    </row>
    <row r="22" spans="1:18" ht="13.5" customHeight="1">
      <c r="A22" s="823"/>
      <c r="B22" s="824"/>
      <c r="C22" s="825"/>
      <c r="D22" s="832"/>
      <c r="E22" s="833"/>
      <c r="F22" s="833"/>
      <c r="G22" s="833"/>
      <c r="H22" s="833"/>
      <c r="I22" s="833"/>
      <c r="J22" s="833"/>
      <c r="K22" s="833"/>
      <c r="L22" s="833"/>
      <c r="M22" s="833"/>
      <c r="N22" s="833"/>
      <c r="O22" s="833"/>
      <c r="P22" s="833"/>
      <c r="Q22" s="833"/>
      <c r="R22" s="834"/>
    </row>
    <row r="23" spans="1:18" ht="13.5" customHeight="1">
      <c r="A23" s="823"/>
      <c r="B23" s="824"/>
      <c r="C23" s="825"/>
      <c r="D23" s="832"/>
      <c r="E23" s="833"/>
      <c r="F23" s="833"/>
      <c r="G23" s="833"/>
      <c r="H23" s="833"/>
      <c r="I23" s="833"/>
      <c r="J23" s="833"/>
      <c r="K23" s="833"/>
      <c r="L23" s="833"/>
      <c r="M23" s="833"/>
      <c r="N23" s="833"/>
      <c r="O23" s="833"/>
      <c r="P23" s="833"/>
      <c r="Q23" s="833"/>
      <c r="R23" s="834"/>
    </row>
    <row r="24" spans="1:18" ht="13.5" customHeight="1">
      <c r="A24" s="826"/>
      <c r="B24" s="827"/>
      <c r="C24" s="828"/>
      <c r="D24" s="835"/>
      <c r="E24" s="836"/>
      <c r="F24" s="836"/>
      <c r="G24" s="836"/>
      <c r="H24" s="836"/>
      <c r="I24" s="836"/>
      <c r="J24" s="836"/>
      <c r="K24" s="836"/>
      <c r="L24" s="836"/>
      <c r="M24" s="836"/>
      <c r="N24" s="836"/>
      <c r="O24" s="836"/>
      <c r="P24" s="836"/>
      <c r="Q24" s="836"/>
      <c r="R24" s="837"/>
    </row>
    <row r="25" spans="1:18" ht="13.5" customHeight="1">
      <c r="A25" s="183"/>
      <c r="B25" s="183"/>
      <c r="C25" s="183"/>
      <c r="D25" s="183"/>
      <c r="E25" s="183"/>
      <c r="F25" s="183"/>
      <c r="G25" s="183"/>
      <c r="H25" s="183"/>
      <c r="I25" s="183"/>
      <c r="J25" s="183"/>
      <c r="K25" s="183"/>
      <c r="L25" s="183"/>
      <c r="M25" s="183"/>
      <c r="N25" s="183"/>
      <c r="O25" s="183"/>
      <c r="P25" s="183"/>
      <c r="Q25" s="183"/>
      <c r="R25" s="183"/>
    </row>
    <row r="26" spans="1:18" ht="13.5" customHeight="1">
      <c r="A26" s="797" t="s">
        <v>96</v>
      </c>
      <c r="B26" s="798"/>
      <c r="C26" s="799"/>
      <c r="D26" s="803"/>
      <c r="E26" s="785"/>
      <c r="F26" s="785"/>
      <c r="G26" s="785"/>
      <c r="H26" s="785"/>
      <c r="I26" s="785"/>
      <c r="J26" s="785"/>
      <c r="K26" s="785"/>
      <c r="L26" s="806" t="s">
        <v>97</v>
      </c>
      <c r="M26" s="807"/>
      <c r="N26" s="808"/>
      <c r="O26" s="785"/>
      <c r="P26" s="785"/>
      <c r="Q26" s="785"/>
      <c r="R26" s="812"/>
    </row>
    <row r="27" spans="1:18" ht="13.5" customHeight="1">
      <c r="A27" s="800"/>
      <c r="B27" s="801"/>
      <c r="C27" s="802"/>
      <c r="D27" s="804"/>
      <c r="E27" s="805"/>
      <c r="F27" s="805"/>
      <c r="G27" s="805"/>
      <c r="H27" s="805"/>
      <c r="I27" s="805"/>
      <c r="J27" s="805"/>
      <c r="K27" s="805"/>
      <c r="L27" s="809"/>
      <c r="M27" s="810"/>
      <c r="N27" s="811"/>
      <c r="O27" s="805"/>
      <c r="P27" s="805"/>
      <c r="Q27" s="805"/>
      <c r="R27" s="813"/>
    </row>
    <row r="28" spans="1:18" ht="13.5" customHeight="1">
      <c r="A28" s="814" t="s">
        <v>98</v>
      </c>
      <c r="B28" s="815"/>
      <c r="C28" s="816"/>
      <c r="D28" s="817"/>
      <c r="E28" s="818"/>
      <c r="F28" s="818"/>
      <c r="G28" s="818"/>
      <c r="H28" s="818"/>
      <c r="I28" s="818"/>
      <c r="J28" s="818"/>
      <c r="K28" s="818"/>
      <c r="L28" s="809" t="s">
        <v>99</v>
      </c>
      <c r="M28" s="810"/>
      <c r="N28" s="811"/>
      <c r="O28" s="818"/>
      <c r="P28" s="818"/>
      <c r="Q28" s="818"/>
      <c r="R28" s="819"/>
    </row>
    <row r="29" spans="1:18" ht="13.5" customHeight="1">
      <c r="A29" s="800"/>
      <c r="B29" s="801"/>
      <c r="C29" s="802"/>
      <c r="D29" s="804"/>
      <c r="E29" s="805"/>
      <c r="F29" s="805"/>
      <c r="G29" s="805"/>
      <c r="H29" s="805"/>
      <c r="I29" s="805"/>
      <c r="J29" s="805"/>
      <c r="K29" s="805"/>
      <c r="L29" s="809"/>
      <c r="M29" s="810"/>
      <c r="N29" s="811"/>
      <c r="O29" s="805"/>
      <c r="P29" s="805"/>
      <c r="Q29" s="805"/>
      <c r="R29" s="813"/>
    </row>
    <row r="30" spans="1:18" ht="13.5" customHeight="1">
      <c r="A30" s="820" t="s">
        <v>100</v>
      </c>
      <c r="B30" s="821"/>
      <c r="C30" s="822"/>
      <c r="D30" s="829"/>
      <c r="E30" s="830"/>
      <c r="F30" s="830"/>
      <c r="G30" s="830"/>
      <c r="H30" s="830"/>
      <c r="I30" s="830"/>
      <c r="J30" s="830"/>
      <c r="K30" s="830"/>
      <c r="L30" s="830"/>
      <c r="M30" s="830"/>
      <c r="N30" s="830"/>
      <c r="O30" s="830"/>
      <c r="P30" s="830"/>
      <c r="Q30" s="830"/>
      <c r="R30" s="831"/>
    </row>
    <row r="31" spans="1:18" ht="13.5" customHeight="1">
      <c r="A31" s="823"/>
      <c r="B31" s="824"/>
      <c r="C31" s="825"/>
      <c r="D31" s="832"/>
      <c r="E31" s="833"/>
      <c r="F31" s="833"/>
      <c r="G31" s="833"/>
      <c r="H31" s="833"/>
      <c r="I31" s="833"/>
      <c r="J31" s="833"/>
      <c r="K31" s="833"/>
      <c r="L31" s="833"/>
      <c r="M31" s="833"/>
      <c r="N31" s="833"/>
      <c r="O31" s="833"/>
      <c r="P31" s="833"/>
      <c r="Q31" s="833"/>
      <c r="R31" s="834"/>
    </row>
    <row r="32" spans="1:18" ht="13.5" customHeight="1">
      <c r="A32" s="823"/>
      <c r="B32" s="824"/>
      <c r="C32" s="825"/>
      <c r="D32" s="832"/>
      <c r="E32" s="833"/>
      <c r="F32" s="833"/>
      <c r="G32" s="833"/>
      <c r="H32" s="833"/>
      <c r="I32" s="833"/>
      <c r="J32" s="833"/>
      <c r="K32" s="833"/>
      <c r="L32" s="833"/>
      <c r="M32" s="833"/>
      <c r="N32" s="833"/>
      <c r="O32" s="833"/>
      <c r="P32" s="833"/>
      <c r="Q32" s="833"/>
      <c r="R32" s="834"/>
    </row>
    <row r="33" spans="1:18" ht="13.5" customHeight="1">
      <c r="A33" s="823"/>
      <c r="B33" s="824"/>
      <c r="C33" s="825"/>
      <c r="D33" s="832"/>
      <c r="E33" s="833"/>
      <c r="F33" s="833"/>
      <c r="G33" s="833"/>
      <c r="H33" s="833"/>
      <c r="I33" s="833"/>
      <c r="J33" s="833"/>
      <c r="K33" s="833"/>
      <c r="L33" s="833"/>
      <c r="M33" s="833"/>
      <c r="N33" s="833"/>
      <c r="O33" s="833"/>
      <c r="P33" s="833"/>
      <c r="Q33" s="833"/>
      <c r="R33" s="834"/>
    </row>
    <row r="34" spans="1:18" ht="13.5" customHeight="1">
      <c r="A34" s="823"/>
      <c r="B34" s="824"/>
      <c r="C34" s="825"/>
      <c r="D34" s="832"/>
      <c r="E34" s="833"/>
      <c r="F34" s="833"/>
      <c r="G34" s="833"/>
      <c r="H34" s="833"/>
      <c r="I34" s="833"/>
      <c r="J34" s="833"/>
      <c r="K34" s="833"/>
      <c r="L34" s="833"/>
      <c r="M34" s="833"/>
      <c r="N34" s="833"/>
      <c r="O34" s="833"/>
      <c r="P34" s="833"/>
      <c r="Q34" s="833"/>
      <c r="R34" s="834"/>
    </row>
    <row r="35" spans="1:18" ht="13.5" customHeight="1">
      <c r="A35" s="826"/>
      <c r="B35" s="827"/>
      <c r="C35" s="828"/>
      <c r="D35" s="835"/>
      <c r="E35" s="836"/>
      <c r="F35" s="836"/>
      <c r="G35" s="836"/>
      <c r="H35" s="836"/>
      <c r="I35" s="836"/>
      <c r="J35" s="836"/>
      <c r="K35" s="836"/>
      <c r="L35" s="836"/>
      <c r="M35" s="836"/>
      <c r="N35" s="836"/>
      <c r="O35" s="836"/>
      <c r="P35" s="836"/>
      <c r="Q35" s="836"/>
      <c r="R35" s="837"/>
    </row>
    <row r="36" spans="1:18" ht="13.5" customHeight="1">
      <c r="A36" s="183"/>
      <c r="B36" s="183"/>
      <c r="C36" s="183"/>
      <c r="D36" s="183"/>
      <c r="E36" s="183"/>
      <c r="F36" s="183"/>
      <c r="G36" s="183"/>
      <c r="H36" s="183"/>
      <c r="I36" s="183"/>
      <c r="J36" s="183"/>
      <c r="K36" s="183"/>
      <c r="L36" s="183"/>
      <c r="M36" s="183"/>
      <c r="N36" s="183"/>
      <c r="O36" s="183"/>
      <c r="P36" s="183"/>
      <c r="Q36" s="183"/>
      <c r="R36" s="183"/>
    </row>
    <row r="37" spans="1:18" ht="13.5" customHeight="1">
      <c r="A37" s="797" t="s">
        <v>96</v>
      </c>
      <c r="B37" s="798"/>
      <c r="C37" s="799"/>
      <c r="D37" s="803"/>
      <c r="E37" s="785"/>
      <c r="F37" s="785"/>
      <c r="G37" s="785"/>
      <c r="H37" s="785"/>
      <c r="I37" s="785"/>
      <c r="J37" s="785"/>
      <c r="K37" s="785"/>
      <c r="L37" s="806" t="s">
        <v>97</v>
      </c>
      <c r="M37" s="807"/>
      <c r="N37" s="808"/>
      <c r="O37" s="785"/>
      <c r="P37" s="785"/>
      <c r="Q37" s="785"/>
      <c r="R37" s="812"/>
    </row>
    <row r="38" spans="1:18" ht="13.5" customHeight="1">
      <c r="A38" s="800"/>
      <c r="B38" s="801"/>
      <c r="C38" s="802"/>
      <c r="D38" s="804"/>
      <c r="E38" s="805"/>
      <c r="F38" s="805"/>
      <c r="G38" s="805"/>
      <c r="H38" s="805"/>
      <c r="I38" s="805"/>
      <c r="J38" s="805"/>
      <c r="K38" s="805"/>
      <c r="L38" s="809"/>
      <c r="M38" s="810"/>
      <c r="N38" s="811"/>
      <c r="O38" s="805"/>
      <c r="P38" s="805"/>
      <c r="Q38" s="805"/>
      <c r="R38" s="813"/>
    </row>
    <row r="39" spans="1:18" ht="13.5" customHeight="1">
      <c r="A39" s="814" t="s">
        <v>98</v>
      </c>
      <c r="B39" s="815"/>
      <c r="C39" s="816"/>
      <c r="D39" s="817"/>
      <c r="E39" s="818"/>
      <c r="F39" s="818"/>
      <c r="G39" s="818"/>
      <c r="H39" s="818"/>
      <c r="I39" s="818"/>
      <c r="J39" s="818"/>
      <c r="K39" s="818"/>
      <c r="L39" s="809" t="s">
        <v>99</v>
      </c>
      <c r="M39" s="810"/>
      <c r="N39" s="811"/>
      <c r="O39" s="818"/>
      <c r="P39" s="818"/>
      <c r="Q39" s="818"/>
      <c r="R39" s="819"/>
    </row>
    <row r="40" spans="1:18" ht="13.5" customHeight="1">
      <c r="A40" s="800"/>
      <c r="B40" s="801"/>
      <c r="C40" s="802"/>
      <c r="D40" s="804"/>
      <c r="E40" s="805"/>
      <c r="F40" s="805"/>
      <c r="G40" s="805"/>
      <c r="H40" s="805"/>
      <c r="I40" s="805"/>
      <c r="J40" s="805"/>
      <c r="K40" s="805"/>
      <c r="L40" s="809"/>
      <c r="M40" s="810"/>
      <c r="N40" s="811"/>
      <c r="O40" s="805"/>
      <c r="P40" s="805"/>
      <c r="Q40" s="805"/>
      <c r="R40" s="813"/>
    </row>
    <row r="41" spans="1:18" ht="13.5" customHeight="1">
      <c r="A41" s="820" t="s">
        <v>100</v>
      </c>
      <c r="B41" s="821"/>
      <c r="C41" s="822"/>
      <c r="D41" s="829"/>
      <c r="E41" s="830"/>
      <c r="F41" s="830"/>
      <c r="G41" s="830"/>
      <c r="H41" s="830"/>
      <c r="I41" s="830"/>
      <c r="J41" s="830"/>
      <c r="K41" s="830"/>
      <c r="L41" s="830"/>
      <c r="M41" s="830"/>
      <c r="N41" s="830"/>
      <c r="O41" s="830"/>
      <c r="P41" s="830"/>
      <c r="Q41" s="830"/>
      <c r="R41" s="831"/>
    </row>
    <row r="42" spans="1:18" ht="13.5" customHeight="1">
      <c r="A42" s="823"/>
      <c r="B42" s="824"/>
      <c r="C42" s="825"/>
      <c r="D42" s="832"/>
      <c r="E42" s="833"/>
      <c r="F42" s="833"/>
      <c r="G42" s="833"/>
      <c r="H42" s="833"/>
      <c r="I42" s="833"/>
      <c r="J42" s="833"/>
      <c r="K42" s="833"/>
      <c r="L42" s="833"/>
      <c r="M42" s="833"/>
      <c r="N42" s="833"/>
      <c r="O42" s="833"/>
      <c r="P42" s="833"/>
      <c r="Q42" s="833"/>
      <c r="R42" s="834"/>
    </row>
    <row r="43" spans="1:18" ht="13.5" customHeight="1">
      <c r="A43" s="823"/>
      <c r="B43" s="824"/>
      <c r="C43" s="825"/>
      <c r="D43" s="832"/>
      <c r="E43" s="833"/>
      <c r="F43" s="833"/>
      <c r="G43" s="833"/>
      <c r="H43" s="833"/>
      <c r="I43" s="833"/>
      <c r="J43" s="833"/>
      <c r="K43" s="833"/>
      <c r="L43" s="833"/>
      <c r="M43" s="833"/>
      <c r="N43" s="833"/>
      <c r="O43" s="833"/>
      <c r="P43" s="833"/>
      <c r="Q43" s="833"/>
      <c r="R43" s="834"/>
    </row>
    <row r="44" spans="1:18" ht="13.5" customHeight="1">
      <c r="A44" s="823"/>
      <c r="B44" s="824"/>
      <c r="C44" s="825"/>
      <c r="D44" s="832"/>
      <c r="E44" s="833"/>
      <c r="F44" s="833"/>
      <c r="G44" s="833"/>
      <c r="H44" s="833"/>
      <c r="I44" s="833"/>
      <c r="J44" s="833"/>
      <c r="K44" s="833"/>
      <c r="L44" s="833"/>
      <c r="M44" s="833"/>
      <c r="N44" s="833"/>
      <c r="O44" s="833"/>
      <c r="P44" s="833"/>
      <c r="Q44" s="833"/>
      <c r="R44" s="834"/>
    </row>
    <row r="45" spans="1:18" ht="13.5" customHeight="1">
      <c r="A45" s="823"/>
      <c r="B45" s="824"/>
      <c r="C45" s="825"/>
      <c r="D45" s="832"/>
      <c r="E45" s="833"/>
      <c r="F45" s="833"/>
      <c r="G45" s="833"/>
      <c r="H45" s="833"/>
      <c r="I45" s="833"/>
      <c r="J45" s="833"/>
      <c r="K45" s="833"/>
      <c r="L45" s="833"/>
      <c r="M45" s="833"/>
      <c r="N45" s="833"/>
      <c r="O45" s="833"/>
      <c r="P45" s="833"/>
      <c r="Q45" s="833"/>
      <c r="R45" s="834"/>
    </row>
    <row r="46" spans="1:18" ht="13.5" customHeight="1">
      <c r="A46" s="826"/>
      <c r="B46" s="827"/>
      <c r="C46" s="828"/>
      <c r="D46" s="835"/>
      <c r="E46" s="836"/>
      <c r="F46" s="836"/>
      <c r="G46" s="836"/>
      <c r="H46" s="836"/>
      <c r="I46" s="836"/>
      <c r="J46" s="836"/>
      <c r="K46" s="836"/>
      <c r="L46" s="836"/>
      <c r="M46" s="836"/>
      <c r="N46" s="836"/>
      <c r="O46" s="836"/>
      <c r="P46" s="836"/>
      <c r="Q46" s="836"/>
      <c r="R46" s="837"/>
    </row>
    <row r="47" spans="1:18">
      <c r="A47" s="183"/>
      <c r="B47" s="183"/>
      <c r="C47" s="183"/>
      <c r="D47" s="183"/>
      <c r="E47" s="183"/>
      <c r="F47" s="183"/>
      <c r="G47" s="183"/>
      <c r="H47" s="183"/>
      <c r="I47" s="183"/>
      <c r="J47" s="183"/>
      <c r="K47" s="183"/>
      <c r="L47" s="183"/>
      <c r="M47" s="183"/>
      <c r="N47" s="183"/>
      <c r="O47" s="183"/>
      <c r="P47" s="183"/>
      <c r="Q47" s="183"/>
      <c r="R47" s="183"/>
    </row>
    <row r="48" spans="1:18" ht="13.5" customHeight="1">
      <c r="A48" s="797" t="s">
        <v>96</v>
      </c>
      <c r="B48" s="798"/>
      <c r="C48" s="799"/>
      <c r="D48" s="803"/>
      <c r="E48" s="785"/>
      <c r="F48" s="785"/>
      <c r="G48" s="785"/>
      <c r="H48" s="785"/>
      <c r="I48" s="785"/>
      <c r="J48" s="785"/>
      <c r="K48" s="785"/>
      <c r="L48" s="806" t="s">
        <v>97</v>
      </c>
      <c r="M48" s="807"/>
      <c r="N48" s="808"/>
      <c r="O48" s="785"/>
      <c r="P48" s="785"/>
      <c r="Q48" s="785"/>
      <c r="R48" s="812"/>
    </row>
    <row r="49" spans="1:18" ht="13.5" customHeight="1">
      <c r="A49" s="800"/>
      <c r="B49" s="801"/>
      <c r="C49" s="802"/>
      <c r="D49" s="804"/>
      <c r="E49" s="805"/>
      <c r="F49" s="805"/>
      <c r="G49" s="805"/>
      <c r="H49" s="805"/>
      <c r="I49" s="805"/>
      <c r="J49" s="805"/>
      <c r="K49" s="805"/>
      <c r="L49" s="809"/>
      <c r="M49" s="810"/>
      <c r="N49" s="811"/>
      <c r="O49" s="805"/>
      <c r="P49" s="805"/>
      <c r="Q49" s="805"/>
      <c r="R49" s="813"/>
    </row>
    <row r="50" spans="1:18" ht="13.5" customHeight="1">
      <c r="A50" s="814" t="s">
        <v>98</v>
      </c>
      <c r="B50" s="815"/>
      <c r="C50" s="816"/>
      <c r="D50" s="817"/>
      <c r="E50" s="818"/>
      <c r="F50" s="818"/>
      <c r="G50" s="818"/>
      <c r="H50" s="818"/>
      <c r="I50" s="818"/>
      <c r="J50" s="818"/>
      <c r="K50" s="818"/>
      <c r="L50" s="809" t="s">
        <v>99</v>
      </c>
      <c r="M50" s="810"/>
      <c r="N50" s="811"/>
      <c r="O50" s="818"/>
      <c r="P50" s="818"/>
      <c r="Q50" s="818"/>
      <c r="R50" s="819"/>
    </row>
    <row r="51" spans="1:18" ht="13.5" customHeight="1">
      <c r="A51" s="800"/>
      <c r="B51" s="801"/>
      <c r="C51" s="802"/>
      <c r="D51" s="804"/>
      <c r="E51" s="805"/>
      <c r="F51" s="805"/>
      <c r="G51" s="805"/>
      <c r="H51" s="805"/>
      <c r="I51" s="805"/>
      <c r="J51" s="805"/>
      <c r="K51" s="805"/>
      <c r="L51" s="809"/>
      <c r="M51" s="810"/>
      <c r="N51" s="811"/>
      <c r="O51" s="805"/>
      <c r="P51" s="805"/>
      <c r="Q51" s="805"/>
      <c r="R51" s="813"/>
    </row>
    <row r="52" spans="1:18" ht="13.5" customHeight="1">
      <c r="A52" s="820" t="s">
        <v>100</v>
      </c>
      <c r="B52" s="821"/>
      <c r="C52" s="822"/>
      <c r="D52" s="829"/>
      <c r="E52" s="830"/>
      <c r="F52" s="830"/>
      <c r="G52" s="830"/>
      <c r="H52" s="830"/>
      <c r="I52" s="830"/>
      <c r="J52" s="830"/>
      <c r="K52" s="830"/>
      <c r="L52" s="830"/>
      <c r="M52" s="830"/>
      <c r="N52" s="830"/>
      <c r="O52" s="830"/>
      <c r="P52" s="830"/>
      <c r="Q52" s="830"/>
      <c r="R52" s="831"/>
    </row>
    <row r="53" spans="1:18" ht="13.5" customHeight="1">
      <c r="A53" s="823"/>
      <c r="B53" s="824"/>
      <c r="C53" s="825"/>
      <c r="D53" s="832"/>
      <c r="E53" s="833"/>
      <c r="F53" s="833"/>
      <c r="G53" s="833"/>
      <c r="H53" s="833"/>
      <c r="I53" s="833"/>
      <c r="J53" s="833"/>
      <c r="K53" s="833"/>
      <c r="L53" s="833"/>
      <c r="M53" s="833"/>
      <c r="N53" s="833"/>
      <c r="O53" s="833"/>
      <c r="P53" s="833"/>
      <c r="Q53" s="833"/>
      <c r="R53" s="834"/>
    </row>
    <row r="54" spans="1:18" ht="13.5" customHeight="1">
      <c r="A54" s="823"/>
      <c r="B54" s="824"/>
      <c r="C54" s="825"/>
      <c r="D54" s="832"/>
      <c r="E54" s="833"/>
      <c r="F54" s="833"/>
      <c r="G54" s="833"/>
      <c r="H54" s="833"/>
      <c r="I54" s="833"/>
      <c r="J54" s="833"/>
      <c r="K54" s="833"/>
      <c r="L54" s="833"/>
      <c r="M54" s="833"/>
      <c r="N54" s="833"/>
      <c r="O54" s="833"/>
      <c r="P54" s="833"/>
      <c r="Q54" s="833"/>
      <c r="R54" s="834"/>
    </row>
    <row r="55" spans="1:18" ht="13.5" customHeight="1">
      <c r="A55" s="823"/>
      <c r="B55" s="824"/>
      <c r="C55" s="825"/>
      <c r="D55" s="832"/>
      <c r="E55" s="833"/>
      <c r="F55" s="833"/>
      <c r="G55" s="833"/>
      <c r="H55" s="833"/>
      <c r="I55" s="833"/>
      <c r="J55" s="833"/>
      <c r="K55" s="833"/>
      <c r="L55" s="833"/>
      <c r="M55" s="833"/>
      <c r="N55" s="833"/>
      <c r="O55" s="833"/>
      <c r="P55" s="833"/>
      <c r="Q55" s="833"/>
      <c r="R55" s="834"/>
    </row>
    <row r="56" spans="1:18" ht="13.5" customHeight="1">
      <c r="A56" s="823"/>
      <c r="B56" s="824"/>
      <c r="C56" s="825"/>
      <c r="D56" s="832"/>
      <c r="E56" s="833"/>
      <c r="F56" s="833"/>
      <c r="G56" s="833"/>
      <c r="H56" s="833"/>
      <c r="I56" s="833"/>
      <c r="J56" s="833"/>
      <c r="K56" s="833"/>
      <c r="L56" s="833"/>
      <c r="M56" s="833"/>
      <c r="N56" s="833"/>
      <c r="O56" s="833"/>
      <c r="P56" s="833"/>
      <c r="Q56" s="833"/>
      <c r="R56" s="834"/>
    </row>
    <row r="57" spans="1:18" ht="13.5" customHeight="1">
      <c r="A57" s="826"/>
      <c r="B57" s="827"/>
      <c r="C57" s="828"/>
      <c r="D57" s="835"/>
      <c r="E57" s="836"/>
      <c r="F57" s="836"/>
      <c r="G57" s="836"/>
      <c r="H57" s="836"/>
      <c r="I57" s="836"/>
      <c r="J57" s="836"/>
      <c r="K57" s="836"/>
      <c r="L57" s="836"/>
      <c r="M57" s="836"/>
      <c r="N57" s="836"/>
      <c r="O57" s="836"/>
      <c r="P57" s="836"/>
      <c r="Q57" s="836"/>
      <c r="R57" s="837"/>
    </row>
    <row r="58" spans="1:18">
      <c r="A58" s="183"/>
      <c r="B58" s="183"/>
      <c r="C58" s="183"/>
      <c r="D58" s="183"/>
      <c r="E58" s="183"/>
      <c r="F58" s="183"/>
      <c r="G58" s="183"/>
      <c r="H58" s="183"/>
      <c r="I58" s="183"/>
      <c r="J58" s="183"/>
      <c r="K58" s="183"/>
      <c r="L58" s="183"/>
      <c r="M58" s="183"/>
      <c r="N58" s="183"/>
      <c r="O58" s="183"/>
      <c r="P58" s="183"/>
      <c r="Q58" s="183"/>
      <c r="R58" s="183"/>
    </row>
  </sheetData>
  <mergeCells count="53">
    <mergeCell ref="A50:C51"/>
    <mergeCell ref="D50:K51"/>
    <mergeCell ref="L50:N51"/>
    <mergeCell ref="O50:R51"/>
    <mergeCell ref="A52:C57"/>
    <mergeCell ref="D52:R57"/>
    <mergeCell ref="A41:C46"/>
    <mergeCell ref="D41:R46"/>
    <mergeCell ref="A48:C49"/>
    <mergeCell ref="D48:K49"/>
    <mergeCell ref="L48:N49"/>
    <mergeCell ref="O48:R49"/>
    <mergeCell ref="A37:C38"/>
    <mergeCell ref="D37:K38"/>
    <mergeCell ref="L37:N38"/>
    <mergeCell ref="O37:R38"/>
    <mergeCell ref="A39:C40"/>
    <mergeCell ref="D39:K40"/>
    <mergeCell ref="L39:N40"/>
    <mergeCell ref="O39:R40"/>
    <mergeCell ref="A28:C29"/>
    <mergeCell ref="D28:K29"/>
    <mergeCell ref="L28:N29"/>
    <mergeCell ref="O28:R29"/>
    <mergeCell ref="A30:C35"/>
    <mergeCell ref="D30:R35"/>
    <mergeCell ref="A19:C24"/>
    <mergeCell ref="D19:R24"/>
    <mergeCell ref="A26:C27"/>
    <mergeCell ref="D26:K27"/>
    <mergeCell ref="L26:N27"/>
    <mergeCell ref="O26:R27"/>
    <mergeCell ref="A15:C16"/>
    <mergeCell ref="D15:K16"/>
    <mergeCell ref="L15:N16"/>
    <mergeCell ref="O15:R16"/>
    <mergeCell ref="A17:C18"/>
    <mergeCell ref="D17:K18"/>
    <mergeCell ref="L17:N18"/>
    <mergeCell ref="O17:R18"/>
    <mergeCell ref="A6:C7"/>
    <mergeCell ref="D6:K7"/>
    <mergeCell ref="L6:N7"/>
    <mergeCell ref="O6:R7"/>
    <mergeCell ref="A8:C13"/>
    <mergeCell ref="D8:R13"/>
    <mergeCell ref="A1:H1"/>
    <mergeCell ref="O1:R1"/>
    <mergeCell ref="A2:R3"/>
    <mergeCell ref="A4:C5"/>
    <mergeCell ref="D4:K5"/>
    <mergeCell ref="L4:N5"/>
    <mergeCell ref="O4:R5"/>
  </mergeCells>
  <phoneticPr fontId="3"/>
  <printOptions horizontalCentered="1"/>
  <pageMargins left="0.98425196850393704" right="0.59055118110236215" top="0.98425196850393704" bottom="0.98425196850393704" header="0.51181102362204722" footer="0.51181102362204722"/>
  <pageSetup paperSize="9" scale="86"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70544-A246-4C65-B816-EB5FB7D3D7F8}">
  <sheetPr>
    <tabColor indexed="13"/>
  </sheetPr>
  <dimension ref="A1:T57"/>
  <sheetViews>
    <sheetView workbookViewId="0">
      <selection sqref="A1:H1"/>
    </sheetView>
  </sheetViews>
  <sheetFormatPr defaultRowHeight="12.75"/>
  <cols>
    <col min="1" max="18" width="4.3125" style="187" customWidth="1"/>
    <col min="19" max="256" width="9" style="19"/>
    <col min="257" max="274" width="4.3125" style="19" customWidth="1"/>
    <col min="275" max="512" width="9" style="19"/>
    <col min="513" max="530" width="4.3125" style="19" customWidth="1"/>
    <col min="531" max="768" width="9" style="19"/>
    <col min="769" max="786" width="4.3125" style="19" customWidth="1"/>
    <col min="787" max="1024" width="9" style="19"/>
    <col min="1025" max="1042" width="4.3125" style="19" customWidth="1"/>
    <col min="1043" max="1280" width="9" style="19"/>
    <col min="1281" max="1298" width="4.3125" style="19" customWidth="1"/>
    <col min="1299" max="1536" width="9" style="19"/>
    <col min="1537" max="1554" width="4.3125" style="19" customWidth="1"/>
    <col min="1555" max="1792" width="9" style="19"/>
    <col min="1793" max="1810" width="4.3125" style="19" customWidth="1"/>
    <col min="1811" max="2048" width="9" style="19"/>
    <col min="2049" max="2066" width="4.3125" style="19" customWidth="1"/>
    <col min="2067" max="2304" width="9" style="19"/>
    <col min="2305" max="2322" width="4.3125" style="19" customWidth="1"/>
    <col min="2323" max="2560" width="9" style="19"/>
    <col min="2561" max="2578" width="4.3125" style="19" customWidth="1"/>
    <col min="2579" max="2816" width="9" style="19"/>
    <col min="2817" max="2834" width="4.3125" style="19" customWidth="1"/>
    <col min="2835" max="3072" width="9" style="19"/>
    <col min="3073" max="3090" width="4.3125" style="19" customWidth="1"/>
    <col min="3091" max="3328" width="9" style="19"/>
    <col min="3329" max="3346" width="4.3125" style="19" customWidth="1"/>
    <col min="3347" max="3584" width="9" style="19"/>
    <col min="3585" max="3602" width="4.3125" style="19" customWidth="1"/>
    <col min="3603" max="3840" width="9" style="19"/>
    <col min="3841" max="3858" width="4.3125" style="19" customWidth="1"/>
    <col min="3859" max="4096" width="9" style="19"/>
    <col min="4097" max="4114" width="4.3125" style="19" customWidth="1"/>
    <col min="4115" max="4352" width="9" style="19"/>
    <col min="4353" max="4370" width="4.3125" style="19" customWidth="1"/>
    <col min="4371" max="4608" width="9" style="19"/>
    <col min="4609" max="4626" width="4.3125" style="19" customWidth="1"/>
    <col min="4627" max="4864" width="9" style="19"/>
    <col min="4865" max="4882" width="4.3125" style="19" customWidth="1"/>
    <col min="4883" max="5120" width="9" style="19"/>
    <col min="5121" max="5138" width="4.3125" style="19" customWidth="1"/>
    <col min="5139" max="5376" width="9" style="19"/>
    <col min="5377" max="5394" width="4.3125" style="19" customWidth="1"/>
    <col min="5395" max="5632" width="9" style="19"/>
    <col min="5633" max="5650" width="4.3125" style="19" customWidth="1"/>
    <col min="5651" max="5888" width="9" style="19"/>
    <col min="5889" max="5906" width="4.3125" style="19" customWidth="1"/>
    <col min="5907" max="6144" width="9" style="19"/>
    <col min="6145" max="6162" width="4.3125" style="19" customWidth="1"/>
    <col min="6163" max="6400" width="9" style="19"/>
    <col min="6401" max="6418" width="4.3125" style="19" customWidth="1"/>
    <col min="6419" max="6656" width="9" style="19"/>
    <col min="6657" max="6674" width="4.3125" style="19" customWidth="1"/>
    <col min="6675" max="6912" width="9" style="19"/>
    <col min="6913" max="6930" width="4.3125" style="19" customWidth="1"/>
    <col min="6931" max="7168" width="9" style="19"/>
    <col min="7169" max="7186" width="4.3125" style="19" customWidth="1"/>
    <col min="7187" max="7424" width="9" style="19"/>
    <col min="7425" max="7442" width="4.3125" style="19" customWidth="1"/>
    <col min="7443" max="7680" width="9" style="19"/>
    <col min="7681" max="7698" width="4.3125" style="19" customWidth="1"/>
    <col min="7699" max="7936" width="9" style="19"/>
    <col min="7937" max="7954" width="4.3125" style="19" customWidth="1"/>
    <col min="7955" max="8192" width="9" style="19"/>
    <col min="8193" max="8210" width="4.3125" style="19" customWidth="1"/>
    <col min="8211" max="8448" width="9" style="19"/>
    <col min="8449" max="8466" width="4.3125" style="19" customWidth="1"/>
    <col min="8467" max="8704" width="9" style="19"/>
    <col min="8705" max="8722" width="4.3125" style="19" customWidth="1"/>
    <col min="8723" max="8960" width="9" style="19"/>
    <col min="8961" max="8978" width="4.3125" style="19" customWidth="1"/>
    <col min="8979" max="9216" width="9" style="19"/>
    <col min="9217" max="9234" width="4.3125" style="19" customWidth="1"/>
    <col min="9235" max="9472" width="9" style="19"/>
    <col min="9473" max="9490" width="4.3125" style="19" customWidth="1"/>
    <col min="9491" max="9728" width="9" style="19"/>
    <col min="9729" max="9746" width="4.3125" style="19" customWidth="1"/>
    <col min="9747" max="9984" width="9" style="19"/>
    <col min="9985" max="10002" width="4.3125" style="19" customWidth="1"/>
    <col min="10003" max="10240" width="9" style="19"/>
    <col min="10241" max="10258" width="4.3125" style="19" customWidth="1"/>
    <col min="10259" max="10496" width="9" style="19"/>
    <col min="10497" max="10514" width="4.3125" style="19" customWidth="1"/>
    <col min="10515" max="10752" width="9" style="19"/>
    <col min="10753" max="10770" width="4.3125" style="19" customWidth="1"/>
    <col min="10771" max="11008" width="9" style="19"/>
    <col min="11009" max="11026" width="4.3125" style="19" customWidth="1"/>
    <col min="11027" max="11264" width="9" style="19"/>
    <col min="11265" max="11282" width="4.3125" style="19" customWidth="1"/>
    <col min="11283" max="11520" width="9" style="19"/>
    <col min="11521" max="11538" width="4.3125" style="19" customWidth="1"/>
    <col min="11539" max="11776" width="9" style="19"/>
    <col min="11777" max="11794" width="4.3125" style="19" customWidth="1"/>
    <col min="11795" max="12032" width="9" style="19"/>
    <col min="12033" max="12050" width="4.3125" style="19" customWidth="1"/>
    <col min="12051" max="12288" width="9" style="19"/>
    <col min="12289" max="12306" width="4.3125" style="19" customWidth="1"/>
    <col min="12307" max="12544" width="9" style="19"/>
    <col min="12545" max="12562" width="4.3125" style="19" customWidth="1"/>
    <col min="12563" max="12800" width="9" style="19"/>
    <col min="12801" max="12818" width="4.3125" style="19" customWidth="1"/>
    <col min="12819" max="13056" width="9" style="19"/>
    <col min="13057" max="13074" width="4.3125" style="19" customWidth="1"/>
    <col min="13075" max="13312" width="9" style="19"/>
    <col min="13313" max="13330" width="4.3125" style="19" customWidth="1"/>
    <col min="13331" max="13568" width="9" style="19"/>
    <col min="13569" max="13586" width="4.3125" style="19" customWidth="1"/>
    <col min="13587" max="13824" width="9" style="19"/>
    <col min="13825" max="13842" width="4.3125" style="19" customWidth="1"/>
    <col min="13843" max="14080" width="9" style="19"/>
    <col min="14081" max="14098" width="4.3125" style="19" customWidth="1"/>
    <col min="14099" max="14336" width="9" style="19"/>
    <col min="14337" max="14354" width="4.3125" style="19" customWidth="1"/>
    <col min="14355" max="14592" width="9" style="19"/>
    <col min="14593" max="14610" width="4.3125" style="19" customWidth="1"/>
    <col min="14611" max="14848" width="9" style="19"/>
    <col min="14849" max="14866" width="4.3125" style="19" customWidth="1"/>
    <col min="14867" max="15104" width="9" style="19"/>
    <col min="15105" max="15122" width="4.3125" style="19" customWidth="1"/>
    <col min="15123" max="15360" width="9" style="19"/>
    <col min="15361" max="15378" width="4.3125" style="19" customWidth="1"/>
    <col min="15379" max="15616" width="9" style="19"/>
    <col min="15617" max="15634" width="4.3125" style="19" customWidth="1"/>
    <col min="15635" max="15872" width="9" style="19"/>
    <col min="15873" max="15890" width="4.3125" style="19" customWidth="1"/>
    <col min="15891" max="16128" width="9" style="19"/>
    <col min="16129" max="16146" width="4.3125" style="19" customWidth="1"/>
    <col min="16147" max="16384" width="9" style="19"/>
  </cols>
  <sheetData>
    <row r="1" spans="1:18" ht="13.5" customHeight="1">
      <c r="A1" s="634" t="s">
        <v>426</v>
      </c>
      <c r="B1" s="634"/>
      <c r="C1" s="634"/>
      <c r="D1" s="634"/>
      <c r="E1" s="634"/>
      <c r="F1" s="634"/>
      <c r="G1" s="634"/>
      <c r="H1" s="634"/>
      <c r="I1" s="18"/>
      <c r="J1" s="18"/>
      <c r="K1" s="18"/>
      <c r="L1" s="18"/>
      <c r="M1" s="18"/>
      <c r="N1" s="18"/>
      <c r="O1" s="635"/>
      <c r="P1" s="635"/>
      <c r="Q1" s="635"/>
      <c r="R1" s="635"/>
    </row>
    <row r="2" spans="1:18" ht="13.5" customHeight="1">
      <c r="A2" s="844" t="s">
        <v>30</v>
      </c>
      <c r="B2" s="844"/>
      <c r="C2" s="844"/>
      <c r="D2" s="844"/>
      <c r="E2" s="844"/>
      <c r="F2" s="844"/>
      <c r="G2" s="844"/>
      <c r="H2" s="844"/>
      <c r="I2" s="844"/>
      <c r="J2" s="844"/>
      <c r="K2" s="844"/>
      <c r="L2" s="844"/>
      <c r="M2" s="844"/>
      <c r="N2" s="844"/>
      <c r="O2" s="844"/>
      <c r="P2" s="844"/>
      <c r="Q2" s="844"/>
      <c r="R2" s="844"/>
    </row>
    <row r="3" spans="1:18" ht="13.5" customHeight="1">
      <c r="A3" s="845"/>
      <c r="B3" s="845"/>
      <c r="C3" s="845"/>
      <c r="D3" s="845"/>
      <c r="E3" s="845"/>
      <c r="F3" s="845"/>
      <c r="G3" s="845"/>
      <c r="H3" s="845"/>
      <c r="I3" s="845"/>
      <c r="J3" s="845"/>
      <c r="K3" s="845"/>
      <c r="L3" s="845"/>
      <c r="M3" s="845"/>
      <c r="N3" s="845"/>
      <c r="O3" s="845"/>
      <c r="P3" s="845"/>
      <c r="Q3" s="845"/>
      <c r="R3" s="845"/>
    </row>
    <row r="4" spans="1:18" ht="13.5" customHeight="1">
      <c r="A4" s="838" t="s">
        <v>101</v>
      </c>
      <c r="B4" s="839"/>
      <c r="C4" s="839"/>
      <c r="D4" s="839"/>
      <c r="E4" s="839"/>
      <c r="F4" s="839"/>
      <c r="G4" s="839"/>
      <c r="H4" s="839"/>
      <c r="I4" s="839"/>
      <c r="J4" s="839"/>
      <c r="K4" s="839"/>
      <c r="L4" s="839"/>
      <c r="M4" s="839"/>
      <c r="N4" s="839"/>
      <c r="O4" s="839"/>
      <c r="P4" s="839"/>
      <c r="Q4" s="839"/>
      <c r="R4" s="840"/>
    </row>
    <row r="5" spans="1:18" ht="13.5" customHeight="1">
      <c r="A5" s="846"/>
      <c r="B5" s="847"/>
      <c r="C5" s="847"/>
      <c r="D5" s="847"/>
      <c r="E5" s="847"/>
      <c r="F5" s="847"/>
      <c r="G5" s="847"/>
      <c r="H5" s="847"/>
      <c r="I5" s="847"/>
      <c r="J5" s="847"/>
      <c r="K5" s="847"/>
      <c r="L5" s="847"/>
      <c r="M5" s="847"/>
      <c r="N5" s="847"/>
      <c r="O5" s="847"/>
      <c r="P5" s="847"/>
      <c r="Q5" s="847"/>
      <c r="R5" s="848"/>
    </row>
    <row r="6" spans="1:18" ht="13.5" customHeight="1">
      <c r="A6" s="849" t="s">
        <v>102</v>
      </c>
      <c r="B6" s="850"/>
      <c r="C6" s="850"/>
      <c r="D6" s="850"/>
      <c r="E6" s="850"/>
      <c r="F6" s="850"/>
      <c r="G6" s="850"/>
      <c r="H6" s="850"/>
      <c r="I6" s="850"/>
      <c r="J6" s="850"/>
      <c r="K6" s="850"/>
      <c r="L6" s="850"/>
      <c r="M6" s="850"/>
      <c r="N6" s="850"/>
      <c r="O6" s="850"/>
      <c r="P6" s="850"/>
      <c r="Q6" s="850"/>
      <c r="R6" s="851"/>
    </row>
    <row r="7" spans="1:18" ht="13.5" customHeight="1">
      <c r="A7" s="852"/>
      <c r="B7" s="853"/>
      <c r="C7" s="853"/>
      <c r="D7" s="853"/>
      <c r="E7" s="853"/>
      <c r="F7" s="853"/>
      <c r="G7" s="853"/>
      <c r="H7" s="853"/>
      <c r="I7" s="853"/>
      <c r="J7" s="853"/>
      <c r="K7" s="853"/>
      <c r="L7" s="853"/>
      <c r="M7" s="853"/>
      <c r="N7" s="853"/>
      <c r="O7" s="853"/>
      <c r="P7" s="853"/>
      <c r="Q7" s="853"/>
      <c r="R7" s="854"/>
    </row>
    <row r="8" spans="1:18" ht="13.5" customHeight="1">
      <c r="A8" s="855"/>
      <c r="B8" s="856"/>
      <c r="C8" s="856"/>
      <c r="D8" s="856"/>
      <c r="E8" s="856"/>
      <c r="F8" s="856"/>
      <c r="G8" s="856"/>
      <c r="H8" s="856"/>
      <c r="I8" s="856"/>
      <c r="J8" s="856"/>
      <c r="K8" s="856"/>
      <c r="L8" s="856"/>
      <c r="M8" s="856"/>
      <c r="N8" s="856"/>
      <c r="O8" s="856"/>
      <c r="P8" s="856"/>
      <c r="Q8" s="856"/>
      <c r="R8" s="857"/>
    </row>
    <row r="9" spans="1:18" ht="13.5" customHeight="1">
      <c r="A9" s="855"/>
      <c r="B9" s="856"/>
      <c r="C9" s="856"/>
      <c r="D9" s="856"/>
      <c r="E9" s="856"/>
      <c r="F9" s="856"/>
      <c r="G9" s="856"/>
      <c r="H9" s="856"/>
      <c r="I9" s="856"/>
      <c r="J9" s="856"/>
      <c r="K9" s="856"/>
      <c r="L9" s="856"/>
      <c r="M9" s="856"/>
      <c r="N9" s="856"/>
      <c r="O9" s="856"/>
      <c r="P9" s="856"/>
      <c r="Q9" s="856"/>
      <c r="R9" s="857"/>
    </row>
    <row r="10" spans="1:18" ht="13.5" customHeight="1">
      <c r="A10" s="858"/>
      <c r="B10" s="859"/>
      <c r="C10" s="859"/>
      <c r="D10" s="859"/>
      <c r="E10" s="859"/>
      <c r="F10" s="859"/>
      <c r="G10" s="859"/>
      <c r="H10" s="859"/>
      <c r="I10" s="859"/>
      <c r="J10" s="859"/>
      <c r="K10" s="859"/>
      <c r="L10" s="859"/>
      <c r="M10" s="859"/>
      <c r="N10" s="859"/>
      <c r="O10" s="859"/>
      <c r="P10" s="859"/>
      <c r="Q10" s="859"/>
      <c r="R10" s="860"/>
    </row>
    <row r="11" spans="1:18" ht="13.5" customHeight="1">
      <c r="A11" s="861" t="s">
        <v>103</v>
      </c>
      <c r="B11" s="862"/>
      <c r="C11" s="862"/>
      <c r="D11" s="862"/>
      <c r="E11" s="862"/>
      <c r="F11" s="862"/>
      <c r="G11" s="862"/>
      <c r="H11" s="862"/>
      <c r="I11" s="862"/>
      <c r="J11" s="862"/>
      <c r="K11" s="862"/>
      <c r="L11" s="862"/>
      <c r="M11" s="862"/>
      <c r="N11" s="862"/>
      <c r="O11" s="862"/>
      <c r="P11" s="862"/>
      <c r="Q11" s="862"/>
      <c r="R11" s="863"/>
    </row>
    <row r="12" spans="1:18" ht="13.5" customHeight="1">
      <c r="A12" s="864"/>
      <c r="B12" s="865"/>
      <c r="C12" s="865"/>
      <c r="D12" s="865"/>
      <c r="E12" s="865"/>
      <c r="F12" s="865"/>
      <c r="G12" s="865"/>
      <c r="H12" s="865"/>
      <c r="I12" s="865"/>
      <c r="J12" s="865"/>
      <c r="K12" s="865"/>
      <c r="L12" s="865"/>
      <c r="M12" s="865"/>
      <c r="N12" s="865"/>
      <c r="O12" s="865"/>
      <c r="P12" s="865"/>
      <c r="Q12" s="865"/>
      <c r="R12" s="866"/>
    </row>
    <row r="13" spans="1:18" ht="13.5" customHeight="1">
      <c r="A13" s="855"/>
      <c r="B13" s="856"/>
      <c r="C13" s="856"/>
      <c r="D13" s="856"/>
      <c r="E13" s="856"/>
      <c r="F13" s="856"/>
      <c r="G13" s="856"/>
      <c r="H13" s="856"/>
      <c r="I13" s="856"/>
      <c r="J13" s="856"/>
      <c r="K13" s="856"/>
      <c r="L13" s="856"/>
      <c r="M13" s="856"/>
      <c r="N13" s="856"/>
      <c r="O13" s="856"/>
      <c r="P13" s="856"/>
      <c r="Q13" s="856"/>
      <c r="R13" s="857"/>
    </row>
    <row r="14" spans="1:18" ht="13.5" customHeight="1">
      <c r="A14" s="855"/>
      <c r="B14" s="856"/>
      <c r="C14" s="856"/>
      <c r="D14" s="856"/>
      <c r="E14" s="856"/>
      <c r="F14" s="856"/>
      <c r="G14" s="856"/>
      <c r="H14" s="856"/>
      <c r="I14" s="856"/>
      <c r="J14" s="856"/>
      <c r="K14" s="856"/>
      <c r="L14" s="856"/>
      <c r="M14" s="856"/>
      <c r="N14" s="856"/>
      <c r="O14" s="856"/>
      <c r="P14" s="856"/>
      <c r="Q14" s="856"/>
      <c r="R14" s="857"/>
    </row>
    <row r="15" spans="1:18" ht="13.5" customHeight="1">
      <c r="A15" s="855"/>
      <c r="B15" s="856"/>
      <c r="C15" s="856"/>
      <c r="D15" s="856"/>
      <c r="E15" s="856"/>
      <c r="F15" s="856"/>
      <c r="G15" s="856"/>
      <c r="H15" s="856"/>
      <c r="I15" s="856"/>
      <c r="J15" s="856"/>
      <c r="K15" s="856"/>
      <c r="L15" s="856"/>
      <c r="M15" s="856"/>
      <c r="N15" s="856"/>
      <c r="O15" s="856"/>
      <c r="P15" s="856"/>
      <c r="Q15" s="856"/>
      <c r="R15" s="857"/>
    </row>
    <row r="16" spans="1:18" ht="13.5" customHeight="1">
      <c r="A16" s="858"/>
      <c r="B16" s="859"/>
      <c r="C16" s="859"/>
      <c r="D16" s="859"/>
      <c r="E16" s="859"/>
      <c r="F16" s="859"/>
      <c r="G16" s="859"/>
      <c r="H16" s="859"/>
      <c r="I16" s="859"/>
      <c r="J16" s="859"/>
      <c r="K16" s="859"/>
      <c r="L16" s="859"/>
      <c r="M16" s="859"/>
      <c r="N16" s="859"/>
      <c r="O16" s="859"/>
      <c r="P16" s="859"/>
      <c r="Q16" s="859"/>
      <c r="R16" s="860"/>
    </row>
    <row r="17" spans="1:18" ht="13.5" customHeight="1">
      <c r="A17" s="867" t="s">
        <v>40</v>
      </c>
      <c r="B17" s="868"/>
      <c r="C17" s="868"/>
      <c r="D17" s="839" t="s">
        <v>48</v>
      </c>
      <c r="E17" s="839"/>
      <c r="F17" s="839"/>
      <c r="G17" s="839"/>
      <c r="H17" s="839"/>
      <c r="I17" s="839"/>
      <c r="J17" s="839" t="s">
        <v>104</v>
      </c>
      <c r="K17" s="839"/>
      <c r="L17" s="839"/>
      <c r="M17" s="839"/>
      <c r="N17" s="839"/>
      <c r="O17" s="839"/>
      <c r="P17" s="839"/>
      <c r="Q17" s="839"/>
      <c r="R17" s="840"/>
    </row>
    <row r="18" spans="1:18" ht="13.5" customHeight="1">
      <c r="A18" s="869"/>
      <c r="B18" s="870"/>
      <c r="C18" s="870"/>
      <c r="D18" s="847"/>
      <c r="E18" s="847"/>
      <c r="F18" s="847"/>
      <c r="G18" s="847"/>
      <c r="H18" s="847"/>
      <c r="I18" s="847"/>
      <c r="J18" s="847"/>
      <c r="K18" s="847"/>
      <c r="L18" s="847"/>
      <c r="M18" s="847"/>
      <c r="N18" s="847"/>
      <c r="O18" s="847"/>
      <c r="P18" s="847"/>
      <c r="Q18" s="847"/>
      <c r="R18" s="848"/>
    </row>
    <row r="19" spans="1:18" ht="13.5" customHeight="1">
      <c r="A19" s="838" t="s">
        <v>105</v>
      </c>
      <c r="B19" s="839"/>
      <c r="C19" s="839"/>
      <c r="D19" s="839"/>
      <c r="E19" s="839"/>
      <c r="F19" s="839"/>
      <c r="G19" s="839"/>
      <c r="H19" s="839"/>
      <c r="I19" s="839"/>
      <c r="J19" s="839"/>
      <c r="K19" s="839"/>
      <c r="L19" s="839"/>
      <c r="M19" s="839"/>
      <c r="N19" s="839"/>
      <c r="O19" s="839"/>
      <c r="P19" s="839"/>
      <c r="Q19" s="839"/>
      <c r="R19" s="840"/>
    </row>
    <row r="20" spans="1:18" ht="13.5" customHeight="1">
      <c r="A20" s="841"/>
      <c r="B20" s="842"/>
      <c r="C20" s="842"/>
      <c r="D20" s="842"/>
      <c r="E20" s="842"/>
      <c r="F20" s="842"/>
      <c r="G20" s="842"/>
      <c r="H20" s="842"/>
      <c r="I20" s="842"/>
      <c r="J20" s="842"/>
      <c r="K20" s="842"/>
      <c r="L20" s="842"/>
      <c r="M20" s="842"/>
      <c r="N20" s="842"/>
      <c r="O20" s="842"/>
      <c r="P20" s="842"/>
      <c r="Q20" s="842"/>
      <c r="R20" s="843"/>
    </row>
    <row r="21" spans="1:18" ht="13.5" customHeight="1">
      <c r="A21" s="838" t="s">
        <v>106</v>
      </c>
      <c r="B21" s="839"/>
      <c r="C21" s="839"/>
      <c r="D21" s="839"/>
      <c r="E21" s="839"/>
      <c r="F21" s="839"/>
      <c r="G21" s="839"/>
      <c r="H21" s="839"/>
      <c r="I21" s="839"/>
      <c r="J21" s="839"/>
      <c r="K21" s="839"/>
      <c r="L21" s="839"/>
      <c r="M21" s="839"/>
      <c r="N21" s="839"/>
      <c r="O21" s="839"/>
      <c r="P21" s="839"/>
      <c r="Q21" s="839"/>
      <c r="R21" s="840"/>
    </row>
    <row r="22" spans="1:18" ht="13.5" customHeight="1">
      <c r="A22" s="841"/>
      <c r="B22" s="842"/>
      <c r="C22" s="842"/>
      <c r="D22" s="842"/>
      <c r="E22" s="842"/>
      <c r="F22" s="842"/>
      <c r="G22" s="842"/>
      <c r="H22" s="842"/>
      <c r="I22" s="842"/>
      <c r="J22" s="842"/>
      <c r="K22" s="842"/>
      <c r="L22" s="842"/>
      <c r="M22" s="842"/>
      <c r="N22" s="842"/>
      <c r="O22" s="842"/>
      <c r="P22" s="842"/>
      <c r="Q22" s="842"/>
      <c r="R22" s="843"/>
    </row>
    <row r="23" spans="1:18" ht="13.5" customHeight="1">
      <c r="A23" s="871" t="s">
        <v>107</v>
      </c>
      <c r="B23" s="872"/>
      <c r="C23" s="872"/>
      <c r="D23" s="872"/>
      <c r="E23" s="872"/>
      <c r="F23" s="872"/>
      <c r="G23" s="872"/>
      <c r="H23" s="872"/>
      <c r="I23" s="872"/>
      <c r="J23" s="872"/>
      <c r="K23" s="872"/>
      <c r="L23" s="872"/>
      <c r="M23" s="872"/>
      <c r="N23" s="872"/>
      <c r="O23" s="872"/>
      <c r="P23" s="872"/>
      <c r="Q23" s="872"/>
      <c r="R23" s="873"/>
    </row>
    <row r="24" spans="1:18" ht="13.5" customHeight="1">
      <c r="A24" s="871" t="s">
        <v>107</v>
      </c>
      <c r="B24" s="872"/>
      <c r="C24" s="872"/>
      <c r="D24" s="872"/>
      <c r="E24" s="872"/>
      <c r="F24" s="872"/>
      <c r="G24" s="872"/>
      <c r="H24" s="872"/>
      <c r="I24" s="872"/>
      <c r="J24" s="872"/>
      <c r="K24" s="872"/>
      <c r="L24" s="872"/>
      <c r="M24" s="872"/>
      <c r="N24" s="872"/>
      <c r="O24" s="872"/>
      <c r="P24" s="872"/>
      <c r="Q24" s="872"/>
      <c r="R24" s="873"/>
    </row>
    <row r="25" spans="1:18" ht="13.5" customHeight="1">
      <c r="A25" s="84"/>
      <c r="B25" s="85"/>
      <c r="C25" s="85"/>
      <c r="D25" s="85"/>
      <c r="E25" s="85"/>
      <c r="F25" s="85"/>
      <c r="G25" s="85"/>
      <c r="H25" s="85"/>
      <c r="I25" s="85"/>
      <c r="J25" s="85"/>
      <c r="K25" s="85"/>
      <c r="L25" s="85"/>
      <c r="M25" s="85"/>
      <c r="N25" s="85"/>
      <c r="O25" s="85"/>
      <c r="P25" s="85"/>
      <c r="Q25" s="85"/>
      <c r="R25" s="86"/>
    </row>
    <row r="26" spans="1:18" ht="13.5" customHeight="1">
      <c r="A26" s="838" t="s">
        <v>108</v>
      </c>
      <c r="B26" s="839"/>
      <c r="C26" s="839"/>
      <c r="D26" s="839"/>
      <c r="E26" s="839"/>
      <c r="F26" s="839"/>
      <c r="G26" s="839"/>
      <c r="H26" s="839"/>
      <c r="I26" s="839"/>
      <c r="J26" s="839"/>
      <c r="K26" s="839"/>
      <c r="L26" s="839"/>
      <c r="M26" s="839"/>
      <c r="N26" s="839"/>
      <c r="O26" s="839"/>
      <c r="P26" s="839"/>
      <c r="Q26" s="839"/>
      <c r="R26" s="840"/>
    </row>
    <row r="27" spans="1:18" ht="13.5" customHeight="1">
      <c r="A27" s="846"/>
      <c r="B27" s="847"/>
      <c r="C27" s="847"/>
      <c r="D27" s="847"/>
      <c r="E27" s="847"/>
      <c r="F27" s="847"/>
      <c r="G27" s="847"/>
      <c r="H27" s="847"/>
      <c r="I27" s="847"/>
      <c r="J27" s="847"/>
      <c r="K27" s="847"/>
      <c r="L27" s="847"/>
      <c r="M27" s="847"/>
      <c r="N27" s="847"/>
      <c r="O27" s="847"/>
      <c r="P27" s="847"/>
      <c r="Q27" s="847"/>
      <c r="R27" s="848"/>
    </row>
    <row r="28" spans="1:18" ht="13.5" customHeight="1">
      <c r="A28" s="874" t="s">
        <v>109</v>
      </c>
      <c r="B28" s="875"/>
      <c r="C28" s="875"/>
      <c r="D28" s="875"/>
      <c r="E28" s="876"/>
      <c r="F28" s="874" t="s">
        <v>59</v>
      </c>
      <c r="G28" s="875"/>
      <c r="H28" s="875"/>
      <c r="I28" s="876"/>
      <c r="J28" s="877" t="s">
        <v>110</v>
      </c>
      <c r="K28" s="877"/>
      <c r="L28" s="877"/>
      <c r="M28" s="877"/>
      <c r="N28" s="877"/>
      <c r="O28" s="877"/>
      <c r="P28" s="877"/>
      <c r="Q28" s="877"/>
      <c r="R28" s="878"/>
    </row>
    <row r="29" spans="1:18" ht="13.5" customHeight="1">
      <c r="A29" s="881" t="s">
        <v>111</v>
      </c>
      <c r="B29" s="882"/>
      <c r="C29" s="882"/>
      <c r="D29" s="882"/>
      <c r="E29" s="883"/>
      <c r="F29" s="881" t="s">
        <v>61</v>
      </c>
      <c r="G29" s="882"/>
      <c r="H29" s="882"/>
      <c r="I29" s="883"/>
      <c r="J29" s="879"/>
      <c r="K29" s="879"/>
      <c r="L29" s="879"/>
      <c r="M29" s="879"/>
      <c r="N29" s="879"/>
      <c r="O29" s="879"/>
      <c r="P29" s="879"/>
      <c r="Q29" s="879"/>
      <c r="R29" s="880"/>
    </row>
    <row r="30" spans="1:18" ht="13.5" customHeight="1">
      <c r="A30" s="884"/>
      <c r="B30" s="885"/>
      <c r="C30" s="885"/>
      <c r="D30" s="885"/>
      <c r="E30" s="886"/>
      <c r="F30" s="887" t="s">
        <v>112</v>
      </c>
      <c r="G30" s="888"/>
      <c r="H30" s="888"/>
      <c r="I30" s="889"/>
      <c r="J30" s="87"/>
      <c r="K30" s="87"/>
      <c r="L30" s="87"/>
      <c r="M30" s="87"/>
      <c r="N30" s="87"/>
      <c r="O30" s="87"/>
      <c r="P30" s="87"/>
      <c r="Q30" s="87"/>
      <c r="R30" s="88"/>
    </row>
    <row r="31" spans="1:18" ht="13.5" customHeight="1">
      <c r="A31" s="890" t="s">
        <v>113</v>
      </c>
      <c r="B31" s="891"/>
      <c r="C31" s="891"/>
      <c r="D31" s="891"/>
      <c r="E31" s="892"/>
      <c r="F31" s="890" t="s">
        <v>114</v>
      </c>
      <c r="G31" s="891"/>
      <c r="H31" s="891"/>
      <c r="I31" s="892"/>
      <c r="J31" s="87"/>
      <c r="K31" s="87"/>
      <c r="L31" s="87"/>
      <c r="M31" s="87"/>
      <c r="N31" s="87"/>
      <c r="O31" s="87"/>
      <c r="P31" s="87"/>
      <c r="Q31" s="87"/>
      <c r="R31" s="88"/>
    </row>
    <row r="32" spans="1:18" ht="13.5" customHeight="1">
      <c r="A32" s="893"/>
      <c r="B32" s="894"/>
      <c r="C32" s="894"/>
      <c r="D32" s="894"/>
      <c r="E32" s="895"/>
      <c r="F32" s="896" t="s">
        <v>115</v>
      </c>
      <c r="G32" s="897"/>
      <c r="H32" s="897"/>
      <c r="I32" s="898"/>
      <c r="J32" s="87"/>
      <c r="K32" s="87"/>
      <c r="L32" s="87"/>
      <c r="M32" s="87"/>
      <c r="N32" s="87"/>
      <c r="O32" s="87"/>
      <c r="P32" s="87"/>
      <c r="Q32" s="87"/>
      <c r="R32" s="88"/>
    </row>
    <row r="33" spans="1:18" ht="13.5" customHeight="1">
      <c r="A33" s="899" t="s">
        <v>116</v>
      </c>
      <c r="B33" s="900"/>
      <c r="C33" s="900"/>
      <c r="D33" s="900"/>
      <c r="E33" s="901"/>
      <c r="F33" s="89"/>
      <c r="G33" s="87"/>
      <c r="H33" s="87"/>
      <c r="I33" s="88"/>
      <c r="J33" s="902" t="s">
        <v>68</v>
      </c>
      <c r="K33" s="902"/>
      <c r="L33" s="902"/>
      <c r="M33" s="902"/>
      <c r="N33" s="902"/>
      <c r="O33" s="902"/>
      <c r="P33" s="902"/>
      <c r="Q33" s="902"/>
      <c r="R33" s="903"/>
    </row>
    <row r="34" spans="1:18" ht="13.5" customHeight="1">
      <c r="A34" s="90"/>
      <c r="B34" s="91"/>
      <c r="C34" s="91"/>
      <c r="D34" s="91"/>
      <c r="E34" s="92"/>
      <c r="F34" s="904" t="s">
        <v>112</v>
      </c>
      <c r="G34" s="877"/>
      <c r="H34" s="877"/>
      <c r="I34" s="878"/>
      <c r="J34" s="93"/>
      <c r="K34" s="93"/>
      <c r="L34" s="93"/>
      <c r="M34" s="93"/>
      <c r="N34" s="93"/>
      <c r="O34" s="93"/>
      <c r="P34" s="93"/>
      <c r="Q34" s="93"/>
      <c r="R34" s="94"/>
    </row>
    <row r="35" spans="1:18" ht="13.5" customHeight="1">
      <c r="A35" s="890" t="s">
        <v>117</v>
      </c>
      <c r="B35" s="891"/>
      <c r="C35" s="891"/>
      <c r="D35" s="891"/>
      <c r="E35" s="892"/>
      <c r="F35" s="890" t="s">
        <v>118</v>
      </c>
      <c r="G35" s="891"/>
      <c r="H35" s="891"/>
      <c r="I35" s="892"/>
      <c r="J35" s="87"/>
      <c r="K35" s="87"/>
      <c r="L35" s="87"/>
      <c r="M35" s="87"/>
      <c r="N35" s="87"/>
      <c r="O35" s="87"/>
      <c r="P35" s="87"/>
      <c r="Q35" s="87"/>
      <c r="R35" s="88"/>
    </row>
    <row r="36" spans="1:18" ht="13.5" customHeight="1">
      <c r="A36" s="95"/>
      <c r="B36" s="96"/>
      <c r="C36" s="96"/>
      <c r="D36" s="96"/>
      <c r="E36" s="97"/>
      <c r="F36" s="896" t="s">
        <v>115</v>
      </c>
      <c r="G36" s="897"/>
      <c r="H36" s="897"/>
      <c r="I36" s="898"/>
      <c r="J36" s="87"/>
      <c r="K36" s="87"/>
      <c r="L36" s="87"/>
      <c r="M36" s="87"/>
      <c r="N36" s="87"/>
      <c r="O36" s="87"/>
      <c r="P36" s="87"/>
      <c r="Q36" s="87"/>
      <c r="R36" s="88"/>
    </row>
    <row r="37" spans="1:18" ht="13.5" customHeight="1">
      <c r="A37" s="905" t="s">
        <v>119</v>
      </c>
      <c r="B37" s="906"/>
      <c r="C37" s="906"/>
      <c r="D37" s="906"/>
      <c r="E37" s="907"/>
      <c r="F37" s="98"/>
      <c r="G37" s="99"/>
      <c r="H37" s="99"/>
      <c r="I37" s="100"/>
      <c r="J37" s="908" t="s">
        <v>68</v>
      </c>
      <c r="K37" s="908"/>
      <c r="L37" s="908"/>
      <c r="M37" s="908"/>
      <c r="N37" s="908"/>
      <c r="O37" s="908"/>
      <c r="P37" s="908"/>
      <c r="Q37" s="908"/>
      <c r="R37" s="909"/>
    </row>
    <row r="38" spans="1:18" ht="13.5" customHeight="1">
      <c r="A38" s="90"/>
      <c r="B38" s="91"/>
      <c r="C38" s="91"/>
      <c r="D38" s="91"/>
      <c r="E38" s="92"/>
      <c r="F38" s="904" t="s">
        <v>112</v>
      </c>
      <c r="G38" s="877"/>
      <c r="H38" s="877"/>
      <c r="I38" s="878"/>
      <c r="J38" s="93"/>
      <c r="K38" s="93"/>
      <c r="L38" s="93"/>
      <c r="M38" s="93"/>
      <c r="N38" s="93"/>
      <c r="O38" s="93"/>
      <c r="P38" s="93"/>
      <c r="Q38" s="93"/>
      <c r="R38" s="94"/>
    </row>
    <row r="39" spans="1:18" ht="13.5" customHeight="1">
      <c r="A39" s="890" t="s">
        <v>117</v>
      </c>
      <c r="B39" s="891"/>
      <c r="C39" s="891"/>
      <c r="D39" s="891"/>
      <c r="E39" s="892"/>
      <c r="F39" s="890" t="s">
        <v>118</v>
      </c>
      <c r="G39" s="891"/>
      <c r="H39" s="891"/>
      <c r="I39" s="892"/>
      <c r="J39" s="87"/>
      <c r="K39" s="87"/>
      <c r="L39" s="87"/>
      <c r="M39" s="87"/>
      <c r="N39" s="87"/>
      <c r="O39" s="87"/>
      <c r="P39" s="87"/>
      <c r="Q39" s="87"/>
      <c r="R39" s="88"/>
    </row>
    <row r="40" spans="1:18" ht="13.5" customHeight="1">
      <c r="A40" s="95"/>
      <c r="B40" s="96"/>
      <c r="C40" s="96"/>
      <c r="D40" s="96"/>
      <c r="E40" s="97"/>
      <c r="F40" s="896" t="s">
        <v>115</v>
      </c>
      <c r="G40" s="897"/>
      <c r="H40" s="897"/>
      <c r="I40" s="898"/>
      <c r="J40" s="87"/>
      <c r="K40" s="87"/>
      <c r="L40" s="87"/>
      <c r="M40" s="87"/>
      <c r="N40" s="87"/>
      <c r="O40" s="87"/>
      <c r="P40" s="87"/>
      <c r="Q40" s="87"/>
      <c r="R40" s="88"/>
    </row>
    <row r="41" spans="1:18" ht="13.5" customHeight="1">
      <c r="A41" s="899" t="s">
        <v>119</v>
      </c>
      <c r="B41" s="900"/>
      <c r="C41" s="900"/>
      <c r="D41" s="900"/>
      <c r="E41" s="901"/>
      <c r="F41" s="89"/>
      <c r="G41" s="87"/>
      <c r="H41" s="87"/>
      <c r="I41" s="88"/>
      <c r="J41" s="902" t="s">
        <v>68</v>
      </c>
      <c r="K41" s="902"/>
      <c r="L41" s="902"/>
      <c r="M41" s="902"/>
      <c r="N41" s="902"/>
      <c r="O41" s="902"/>
      <c r="P41" s="902"/>
      <c r="Q41" s="902"/>
      <c r="R41" s="903"/>
    </row>
    <row r="42" spans="1:18" ht="13.5" customHeight="1">
      <c r="A42" s="910" t="s">
        <v>120</v>
      </c>
      <c r="B42" s="911"/>
      <c r="C42" s="911"/>
      <c r="D42" s="911"/>
      <c r="E42" s="911"/>
      <c r="F42" s="911"/>
      <c r="G42" s="911"/>
      <c r="H42" s="911"/>
      <c r="I42" s="911"/>
      <c r="J42" s="911"/>
      <c r="K42" s="911"/>
      <c r="L42" s="911"/>
      <c r="M42" s="911"/>
      <c r="N42" s="911"/>
      <c r="O42" s="911"/>
      <c r="P42" s="911"/>
      <c r="Q42" s="911"/>
      <c r="R42" s="912"/>
    </row>
    <row r="43" spans="1:18" ht="13.5" customHeight="1">
      <c r="A43" s="913" t="s">
        <v>75</v>
      </c>
      <c r="B43" s="914"/>
      <c r="C43" s="914"/>
      <c r="D43" s="914"/>
      <c r="E43" s="914"/>
      <c r="F43" s="914"/>
      <c r="G43" s="914"/>
      <c r="H43" s="914"/>
      <c r="I43" s="914"/>
      <c r="J43" s="914"/>
      <c r="K43" s="914"/>
      <c r="L43" s="914"/>
      <c r="M43" s="914"/>
      <c r="N43" s="914"/>
      <c r="O43" s="914"/>
      <c r="P43" s="914"/>
      <c r="Q43" s="914"/>
      <c r="R43" s="915"/>
    </row>
    <row r="44" spans="1:18" ht="13.5" customHeight="1">
      <c r="A44" s="916" t="s">
        <v>22</v>
      </c>
      <c r="B44" s="917"/>
      <c r="C44" s="917"/>
      <c r="D44" s="917"/>
      <c r="E44" s="918"/>
      <c r="F44" s="916" t="s">
        <v>58</v>
      </c>
      <c r="G44" s="917"/>
      <c r="H44" s="918"/>
      <c r="I44" s="916" t="s">
        <v>59</v>
      </c>
      <c r="J44" s="917"/>
      <c r="K44" s="918"/>
      <c r="L44" s="916" t="s">
        <v>60</v>
      </c>
      <c r="M44" s="917"/>
      <c r="N44" s="917"/>
      <c r="O44" s="917"/>
      <c r="P44" s="918"/>
      <c r="Q44" s="919" t="s">
        <v>71</v>
      </c>
      <c r="R44" s="920"/>
    </row>
    <row r="45" spans="1:18" ht="13.5" customHeight="1">
      <c r="A45" s="921"/>
      <c r="B45" s="922"/>
      <c r="C45" s="922"/>
      <c r="D45" s="922"/>
      <c r="E45" s="923"/>
      <c r="F45" s="904"/>
      <c r="G45" s="877"/>
      <c r="H45" s="878"/>
      <c r="I45" s="927" t="s">
        <v>62</v>
      </c>
      <c r="J45" s="928"/>
      <c r="K45" s="929"/>
      <c r="L45" s="921"/>
      <c r="M45" s="922"/>
      <c r="N45" s="922"/>
      <c r="O45" s="922"/>
      <c r="P45" s="922"/>
      <c r="Q45" s="101"/>
      <c r="R45" s="94"/>
    </row>
    <row r="46" spans="1:18" ht="13.5" customHeight="1">
      <c r="A46" s="924"/>
      <c r="B46" s="925"/>
      <c r="C46" s="925"/>
      <c r="D46" s="925"/>
      <c r="E46" s="926"/>
      <c r="F46" s="905" t="s">
        <v>121</v>
      </c>
      <c r="G46" s="906"/>
      <c r="H46" s="907"/>
      <c r="I46" s="930" t="s">
        <v>66</v>
      </c>
      <c r="J46" s="931"/>
      <c r="K46" s="932"/>
      <c r="L46" s="905" t="s">
        <v>122</v>
      </c>
      <c r="M46" s="906"/>
      <c r="N46" s="906"/>
      <c r="O46" s="906"/>
      <c r="P46" s="907"/>
      <c r="Q46" s="102"/>
      <c r="R46" s="100"/>
    </row>
    <row r="47" spans="1:18" ht="13.5" customHeight="1">
      <c r="A47" s="904"/>
      <c r="B47" s="877"/>
      <c r="C47" s="877"/>
      <c r="D47" s="877"/>
      <c r="E47" s="878"/>
      <c r="F47" s="103"/>
      <c r="G47" s="93"/>
      <c r="H47" s="94"/>
      <c r="I47" s="927" t="s">
        <v>62</v>
      </c>
      <c r="J47" s="928"/>
      <c r="K47" s="929"/>
      <c r="L47" s="103"/>
      <c r="M47" s="93"/>
      <c r="N47" s="93"/>
      <c r="O47" s="93"/>
      <c r="P47" s="94"/>
      <c r="Q47" s="103"/>
      <c r="R47" s="94"/>
    </row>
    <row r="48" spans="1:18" ht="13.5" customHeight="1">
      <c r="A48" s="933"/>
      <c r="B48" s="879"/>
      <c r="C48" s="879"/>
      <c r="D48" s="879"/>
      <c r="E48" s="880"/>
      <c r="F48" s="905" t="s">
        <v>121</v>
      </c>
      <c r="G48" s="906"/>
      <c r="H48" s="907"/>
      <c r="I48" s="930" t="s">
        <v>66</v>
      </c>
      <c r="J48" s="931"/>
      <c r="K48" s="932"/>
      <c r="L48" s="905" t="s">
        <v>122</v>
      </c>
      <c r="M48" s="906"/>
      <c r="N48" s="906"/>
      <c r="O48" s="906"/>
      <c r="P48" s="907"/>
      <c r="Q48" s="89"/>
      <c r="R48" s="88"/>
    </row>
    <row r="49" spans="1:20" ht="13.5" customHeight="1">
      <c r="A49" s="904"/>
      <c r="B49" s="877"/>
      <c r="C49" s="877"/>
      <c r="D49" s="877"/>
      <c r="E49" s="878"/>
      <c r="F49" s="103"/>
      <c r="G49" s="93"/>
      <c r="H49" s="94"/>
      <c r="I49" s="927" t="s">
        <v>62</v>
      </c>
      <c r="J49" s="928"/>
      <c r="K49" s="929"/>
      <c r="L49" s="103"/>
      <c r="M49" s="93"/>
      <c r="N49" s="93"/>
      <c r="O49" s="93"/>
      <c r="P49" s="94"/>
      <c r="Q49" s="103"/>
      <c r="R49" s="94"/>
    </row>
    <row r="50" spans="1:20" ht="13.5" customHeight="1">
      <c r="A50" s="933"/>
      <c r="B50" s="879"/>
      <c r="C50" s="879"/>
      <c r="D50" s="879"/>
      <c r="E50" s="880"/>
      <c r="F50" s="905" t="s">
        <v>121</v>
      </c>
      <c r="G50" s="906"/>
      <c r="H50" s="907"/>
      <c r="I50" s="930" t="s">
        <v>66</v>
      </c>
      <c r="J50" s="931"/>
      <c r="K50" s="932"/>
      <c r="L50" s="905" t="s">
        <v>122</v>
      </c>
      <c r="M50" s="906"/>
      <c r="N50" s="906"/>
      <c r="O50" s="906"/>
      <c r="P50" s="907"/>
      <c r="Q50" s="99"/>
      <c r="R50" s="100"/>
    </row>
    <row r="51" spans="1:20" ht="13.5" customHeight="1">
      <c r="A51" s="104" t="s">
        <v>123</v>
      </c>
    </row>
    <row r="52" spans="1:20" ht="13.5" customHeight="1"/>
    <row r="53" spans="1:20" ht="13.5" customHeight="1"/>
    <row r="54" spans="1:20" ht="13.5" customHeight="1">
      <c r="T54" s="187"/>
    </row>
    <row r="55" spans="1:20" ht="13.5" customHeight="1"/>
    <row r="56" spans="1:20" ht="13.5" customHeight="1"/>
    <row r="57" spans="1:20" ht="13.5" customHeight="1"/>
  </sheetData>
  <mergeCells count="65">
    <mergeCell ref="A47:E48"/>
    <mergeCell ref="I47:K47"/>
    <mergeCell ref="F48:H48"/>
    <mergeCell ref="I48:K48"/>
    <mergeCell ref="L48:P48"/>
    <mergeCell ref="A49:E50"/>
    <mergeCell ref="I49:K49"/>
    <mergeCell ref="F50:H50"/>
    <mergeCell ref="I50:K50"/>
    <mergeCell ref="L50:P50"/>
    <mergeCell ref="A45:E46"/>
    <mergeCell ref="F45:H45"/>
    <mergeCell ref="I45:K45"/>
    <mergeCell ref="L45:P45"/>
    <mergeCell ref="F46:H46"/>
    <mergeCell ref="I46:K46"/>
    <mergeCell ref="L46:P46"/>
    <mergeCell ref="A41:E41"/>
    <mergeCell ref="J41:R41"/>
    <mergeCell ref="A42:R42"/>
    <mergeCell ref="A43:R43"/>
    <mergeCell ref="A44:E44"/>
    <mergeCell ref="F44:H44"/>
    <mergeCell ref="I44:K44"/>
    <mergeCell ref="L44:P44"/>
    <mergeCell ref="Q44:R44"/>
    <mergeCell ref="F40:I40"/>
    <mergeCell ref="A33:E33"/>
    <mergeCell ref="J33:R33"/>
    <mergeCell ref="F34:I34"/>
    <mergeCell ref="A35:E35"/>
    <mergeCell ref="F35:I35"/>
    <mergeCell ref="F36:I36"/>
    <mergeCell ref="A37:E37"/>
    <mergeCell ref="J37:R37"/>
    <mergeCell ref="F38:I38"/>
    <mergeCell ref="A39:E39"/>
    <mergeCell ref="F39:I39"/>
    <mergeCell ref="A30:E30"/>
    <mergeCell ref="F30:I30"/>
    <mergeCell ref="A31:E31"/>
    <mergeCell ref="F31:I31"/>
    <mergeCell ref="A32:E32"/>
    <mergeCell ref="F32:I32"/>
    <mergeCell ref="A21:R22"/>
    <mergeCell ref="A23:R23"/>
    <mergeCell ref="A24:R24"/>
    <mergeCell ref="A26:R27"/>
    <mergeCell ref="A28:E28"/>
    <mergeCell ref="F28:I28"/>
    <mergeCell ref="J28:R29"/>
    <mergeCell ref="A29:E29"/>
    <mergeCell ref="F29:I29"/>
    <mergeCell ref="A19:R20"/>
    <mergeCell ref="A1:H1"/>
    <mergeCell ref="O1:R1"/>
    <mergeCell ref="A2:R3"/>
    <mergeCell ref="A4:R5"/>
    <mergeCell ref="A6:R6"/>
    <mergeCell ref="A7:R10"/>
    <mergeCell ref="A11:R11"/>
    <mergeCell ref="A12:R16"/>
    <mergeCell ref="A17:C18"/>
    <mergeCell ref="D17:I18"/>
    <mergeCell ref="J17:R18"/>
  </mergeCells>
  <phoneticPr fontId="3"/>
  <printOptions horizontalCentered="1"/>
  <pageMargins left="0.98425196850393704" right="0.59055118110236227" top="0.98425196850393704" bottom="0.98425196850393704" header="0.51181102362204722" footer="0.51181102362204722"/>
  <pageSetup paperSize="9" scale="97"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809AC-F590-4B4B-A3EB-2F25A25F215C}">
  <sheetPr>
    <tabColor indexed="13"/>
  </sheetPr>
  <dimension ref="A1:R58"/>
  <sheetViews>
    <sheetView workbookViewId="0">
      <selection sqref="A1:H1"/>
    </sheetView>
  </sheetViews>
  <sheetFormatPr defaultRowHeight="12.75"/>
  <cols>
    <col min="1" max="18" width="4.3125" style="187" customWidth="1"/>
    <col min="19" max="256" width="9" style="19"/>
    <col min="257" max="274" width="4.3125" style="19" customWidth="1"/>
    <col min="275" max="512" width="9" style="19"/>
    <col min="513" max="530" width="4.3125" style="19" customWidth="1"/>
    <col min="531" max="768" width="9" style="19"/>
    <col min="769" max="786" width="4.3125" style="19" customWidth="1"/>
    <col min="787" max="1024" width="9" style="19"/>
    <col min="1025" max="1042" width="4.3125" style="19" customWidth="1"/>
    <col min="1043" max="1280" width="9" style="19"/>
    <col min="1281" max="1298" width="4.3125" style="19" customWidth="1"/>
    <col min="1299" max="1536" width="9" style="19"/>
    <col min="1537" max="1554" width="4.3125" style="19" customWidth="1"/>
    <col min="1555" max="1792" width="9" style="19"/>
    <col min="1793" max="1810" width="4.3125" style="19" customWidth="1"/>
    <col min="1811" max="2048" width="9" style="19"/>
    <col min="2049" max="2066" width="4.3125" style="19" customWidth="1"/>
    <col min="2067" max="2304" width="9" style="19"/>
    <col min="2305" max="2322" width="4.3125" style="19" customWidth="1"/>
    <col min="2323" max="2560" width="9" style="19"/>
    <col min="2561" max="2578" width="4.3125" style="19" customWidth="1"/>
    <col min="2579" max="2816" width="9" style="19"/>
    <col min="2817" max="2834" width="4.3125" style="19" customWidth="1"/>
    <col min="2835" max="3072" width="9" style="19"/>
    <col min="3073" max="3090" width="4.3125" style="19" customWidth="1"/>
    <col min="3091" max="3328" width="9" style="19"/>
    <col min="3329" max="3346" width="4.3125" style="19" customWidth="1"/>
    <col min="3347" max="3584" width="9" style="19"/>
    <col min="3585" max="3602" width="4.3125" style="19" customWidth="1"/>
    <col min="3603" max="3840" width="9" style="19"/>
    <col min="3841" max="3858" width="4.3125" style="19" customWidth="1"/>
    <col min="3859" max="4096" width="9" style="19"/>
    <col min="4097" max="4114" width="4.3125" style="19" customWidth="1"/>
    <col min="4115" max="4352" width="9" style="19"/>
    <col min="4353" max="4370" width="4.3125" style="19" customWidth="1"/>
    <col min="4371" max="4608" width="9" style="19"/>
    <col min="4609" max="4626" width="4.3125" style="19" customWidth="1"/>
    <col min="4627" max="4864" width="9" style="19"/>
    <col min="4865" max="4882" width="4.3125" style="19" customWidth="1"/>
    <col min="4883" max="5120" width="9" style="19"/>
    <col min="5121" max="5138" width="4.3125" style="19" customWidth="1"/>
    <col min="5139" max="5376" width="9" style="19"/>
    <col min="5377" max="5394" width="4.3125" style="19" customWidth="1"/>
    <col min="5395" max="5632" width="9" style="19"/>
    <col min="5633" max="5650" width="4.3125" style="19" customWidth="1"/>
    <col min="5651" max="5888" width="9" style="19"/>
    <col min="5889" max="5906" width="4.3125" style="19" customWidth="1"/>
    <col min="5907" max="6144" width="9" style="19"/>
    <col min="6145" max="6162" width="4.3125" style="19" customWidth="1"/>
    <col min="6163" max="6400" width="9" style="19"/>
    <col min="6401" max="6418" width="4.3125" style="19" customWidth="1"/>
    <col min="6419" max="6656" width="9" style="19"/>
    <col min="6657" max="6674" width="4.3125" style="19" customWidth="1"/>
    <col min="6675" max="6912" width="9" style="19"/>
    <col min="6913" max="6930" width="4.3125" style="19" customWidth="1"/>
    <col min="6931" max="7168" width="9" style="19"/>
    <col min="7169" max="7186" width="4.3125" style="19" customWidth="1"/>
    <col min="7187" max="7424" width="9" style="19"/>
    <col min="7425" max="7442" width="4.3125" style="19" customWidth="1"/>
    <col min="7443" max="7680" width="9" style="19"/>
    <col min="7681" max="7698" width="4.3125" style="19" customWidth="1"/>
    <col min="7699" max="7936" width="9" style="19"/>
    <col min="7937" max="7954" width="4.3125" style="19" customWidth="1"/>
    <col min="7955" max="8192" width="9" style="19"/>
    <col min="8193" max="8210" width="4.3125" style="19" customWidth="1"/>
    <col min="8211" max="8448" width="9" style="19"/>
    <col min="8449" max="8466" width="4.3125" style="19" customWidth="1"/>
    <col min="8467" max="8704" width="9" style="19"/>
    <col min="8705" max="8722" width="4.3125" style="19" customWidth="1"/>
    <col min="8723" max="8960" width="9" style="19"/>
    <col min="8961" max="8978" width="4.3125" style="19" customWidth="1"/>
    <col min="8979" max="9216" width="9" style="19"/>
    <col min="9217" max="9234" width="4.3125" style="19" customWidth="1"/>
    <col min="9235" max="9472" width="9" style="19"/>
    <col min="9473" max="9490" width="4.3125" style="19" customWidth="1"/>
    <col min="9491" max="9728" width="9" style="19"/>
    <col min="9729" max="9746" width="4.3125" style="19" customWidth="1"/>
    <col min="9747" max="9984" width="9" style="19"/>
    <col min="9985" max="10002" width="4.3125" style="19" customWidth="1"/>
    <col min="10003" max="10240" width="9" style="19"/>
    <col min="10241" max="10258" width="4.3125" style="19" customWidth="1"/>
    <col min="10259" max="10496" width="9" style="19"/>
    <col min="10497" max="10514" width="4.3125" style="19" customWidth="1"/>
    <col min="10515" max="10752" width="9" style="19"/>
    <col min="10753" max="10770" width="4.3125" style="19" customWidth="1"/>
    <col min="10771" max="11008" width="9" style="19"/>
    <col min="11009" max="11026" width="4.3125" style="19" customWidth="1"/>
    <col min="11027" max="11264" width="9" style="19"/>
    <col min="11265" max="11282" width="4.3125" style="19" customWidth="1"/>
    <col min="11283" max="11520" width="9" style="19"/>
    <col min="11521" max="11538" width="4.3125" style="19" customWidth="1"/>
    <col min="11539" max="11776" width="9" style="19"/>
    <col min="11777" max="11794" width="4.3125" style="19" customWidth="1"/>
    <col min="11795" max="12032" width="9" style="19"/>
    <col min="12033" max="12050" width="4.3125" style="19" customWidth="1"/>
    <col min="12051" max="12288" width="9" style="19"/>
    <col min="12289" max="12306" width="4.3125" style="19" customWidth="1"/>
    <col min="12307" max="12544" width="9" style="19"/>
    <col min="12545" max="12562" width="4.3125" style="19" customWidth="1"/>
    <col min="12563" max="12800" width="9" style="19"/>
    <col min="12801" max="12818" width="4.3125" style="19" customWidth="1"/>
    <col min="12819" max="13056" width="9" style="19"/>
    <col min="13057" max="13074" width="4.3125" style="19" customWidth="1"/>
    <col min="13075" max="13312" width="9" style="19"/>
    <col min="13313" max="13330" width="4.3125" style="19" customWidth="1"/>
    <col min="13331" max="13568" width="9" style="19"/>
    <col min="13569" max="13586" width="4.3125" style="19" customWidth="1"/>
    <col min="13587" max="13824" width="9" style="19"/>
    <col min="13825" max="13842" width="4.3125" style="19" customWidth="1"/>
    <col min="13843" max="14080" width="9" style="19"/>
    <col min="14081" max="14098" width="4.3125" style="19" customWidth="1"/>
    <col min="14099" max="14336" width="9" style="19"/>
    <col min="14337" max="14354" width="4.3125" style="19" customWidth="1"/>
    <col min="14355" max="14592" width="9" style="19"/>
    <col min="14593" max="14610" width="4.3125" style="19" customWidth="1"/>
    <col min="14611" max="14848" width="9" style="19"/>
    <col min="14849" max="14866" width="4.3125" style="19" customWidth="1"/>
    <col min="14867" max="15104" width="9" style="19"/>
    <col min="15105" max="15122" width="4.3125" style="19" customWidth="1"/>
    <col min="15123" max="15360" width="9" style="19"/>
    <col min="15361" max="15378" width="4.3125" style="19" customWidth="1"/>
    <col min="15379" max="15616" width="9" style="19"/>
    <col min="15617" max="15634" width="4.3125" style="19" customWidth="1"/>
    <col min="15635" max="15872" width="9" style="19"/>
    <col min="15873" max="15890" width="4.3125" style="19" customWidth="1"/>
    <col min="15891" max="16128" width="9" style="19"/>
    <col min="16129" max="16146" width="4.3125" style="19" customWidth="1"/>
    <col min="16147" max="16384" width="9" style="19"/>
  </cols>
  <sheetData>
    <row r="1" spans="1:18" ht="13.5" customHeight="1">
      <c r="A1" s="634" t="s">
        <v>427</v>
      </c>
      <c r="B1" s="634"/>
      <c r="C1" s="634"/>
      <c r="D1" s="634"/>
      <c r="E1" s="634"/>
      <c r="F1" s="634"/>
      <c r="G1" s="634"/>
      <c r="H1" s="634"/>
      <c r="I1" s="18"/>
      <c r="J1" s="18"/>
      <c r="K1" s="18"/>
      <c r="L1" s="18"/>
      <c r="M1" s="18"/>
      <c r="N1" s="18"/>
      <c r="O1" s="635"/>
      <c r="P1" s="635"/>
      <c r="Q1" s="635"/>
      <c r="R1" s="635"/>
    </row>
    <row r="2" spans="1:18" ht="13.5" customHeight="1">
      <c r="A2" s="938" t="s">
        <v>31</v>
      </c>
      <c r="B2" s="938"/>
      <c r="C2" s="938"/>
      <c r="D2" s="938"/>
      <c r="E2" s="938"/>
      <c r="F2" s="938"/>
      <c r="G2" s="938"/>
      <c r="H2" s="938"/>
      <c r="I2" s="938"/>
      <c r="J2" s="938"/>
      <c r="K2" s="938"/>
      <c r="L2" s="938"/>
      <c r="M2" s="938"/>
      <c r="N2" s="938"/>
      <c r="O2" s="938"/>
      <c r="P2" s="938"/>
      <c r="Q2" s="938"/>
      <c r="R2" s="938"/>
    </row>
    <row r="3" spans="1:18" ht="13.5" customHeight="1">
      <c r="A3" s="938"/>
      <c r="B3" s="938"/>
      <c r="C3" s="938"/>
      <c r="D3" s="938"/>
      <c r="E3" s="938"/>
      <c r="F3" s="938"/>
      <c r="G3" s="938"/>
      <c r="H3" s="938"/>
      <c r="I3" s="938"/>
      <c r="J3" s="938"/>
      <c r="K3" s="938"/>
      <c r="L3" s="938"/>
      <c r="M3" s="938"/>
      <c r="N3" s="938"/>
      <c r="O3" s="938"/>
      <c r="P3" s="938"/>
      <c r="Q3" s="938"/>
      <c r="R3" s="938"/>
    </row>
    <row r="4" spans="1:18" ht="13.5" customHeight="1">
      <c r="A4" s="934" t="s">
        <v>201</v>
      </c>
      <c r="B4" s="935"/>
      <c r="C4" s="935"/>
      <c r="D4" s="935"/>
      <c r="E4" s="935"/>
      <c r="F4" s="936" t="str">
        <f>基本情報!B3</f>
        <v>令和○年度　上○○第○号</v>
      </c>
      <c r="G4" s="936"/>
      <c r="H4" s="936"/>
      <c r="I4" s="936"/>
      <c r="J4" s="936"/>
      <c r="K4" s="936"/>
      <c r="L4" s="936"/>
      <c r="M4" s="936"/>
      <c r="N4" s="936"/>
      <c r="O4" s="936"/>
      <c r="P4" s="936"/>
      <c r="Q4" s="936"/>
      <c r="R4" s="937"/>
    </row>
    <row r="5" spans="1:18" ht="13.5" customHeight="1">
      <c r="A5" s="934"/>
      <c r="B5" s="935"/>
      <c r="C5" s="935"/>
      <c r="D5" s="935"/>
      <c r="E5" s="935"/>
      <c r="F5" s="936"/>
      <c r="G5" s="936"/>
      <c r="H5" s="936"/>
      <c r="I5" s="936"/>
      <c r="J5" s="936"/>
      <c r="K5" s="936"/>
      <c r="L5" s="936"/>
      <c r="M5" s="936"/>
      <c r="N5" s="936"/>
      <c r="O5" s="936"/>
      <c r="P5" s="936"/>
      <c r="Q5" s="936"/>
      <c r="R5" s="937"/>
    </row>
    <row r="6" spans="1:18" ht="13.5" customHeight="1">
      <c r="A6" s="934" t="s">
        <v>251</v>
      </c>
      <c r="B6" s="935"/>
      <c r="C6" s="935"/>
      <c r="D6" s="935"/>
      <c r="E6" s="935"/>
      <c r="F6" s="936" t="str">
        <f>基本情報!B4</f>
        <v>○○○○○○○○○○○○○工事監理業務委託</v>
      </c>
      <c r="G6" s="936"/>
      <c r="H6" s="936"/>
      <c r="I6" s="936"/>
      <c r="J6" s="936"/>
      <c r="K6" s="936"/>
      <c r="L6" s="936"/>
      <c r="M6" s="936"/>
      <c r="N6" s="936"/>
      <c r="O6" s="936"/>
      <c r="P6" s="936"/>
      <c r="Q6" s="936"/>
      <c r="R6" s="937"/>
    </row>
    <row r="7" spans="1:18" ht="13.5" customHeight="1">
      <c r="A7" s="934"/>
      <c r="B7" s="935"/>
      <c r="C7" s="935"/>
      <c r="D7" s="935"/>
      <c r="E7" s="935"/>
      <c r="F7" s="936"/>
      <c r="G7" s="936"/>
      <c r="H7" s="936"/>
      <c r="I7" s="936"/>
      <c r="J7" s="936"/>
      <c r="K7" s="936"/>
      <c r="L7" s="936"/>
      <c r="M7" s="936"/>
      <c r="N7" s="936"/>
      <c r="O7" s="936"/>
      <c r="P7" s="936"/>
      <c r="Q7" s="936"/>
      <c r="R7" s="937"/>
    </row>
    <row r="8" spans="1:18">
      <c r="A8" s="105" t="s">
        <v>124</v>
      </c>
      <c r="B8" s="106"/>
      <c r="C8" s="106"/>
      <c r="D8" s="106"/>
      <c r="E8" s="106"/>
      <c r="F8" s="106"/>
      <c r="G8" s="106"/>
      <c r="H8" s="106"/>
      <c r="I8" s="106"/>
      <c r="J8" s="106"/>
      <c r="K8" s="106"/>
      <c r="L8" s="106"/>
      <c r="M8" s="106"/>
      <c r="N8" s="106"/>
      <c r="O8" s="106"/>
      <c r="P8" s="106"/>
      <c r="Q8" s="106"/>
      <c r="R8" s="107"/>
    </row>
    <row r="9" spans="1:18" ht="13.5" customHeight="1">
      <c r="A9" s="108"/>
      <c r="B9" s="183"/>
      <c r="C9" s="183"/>
      <c r="D9" s="183"/>
      <c r="E9" s="183"/>
      <c r="F9" s="183"/>
      <c r="G9" s="183"/>
      <c r="H9" s="183"/>
      <c r="I9" s="183"/>
      <c r="J9" s="183"/>
      <c r="K9" s="183"/>
      <c r="L9" s="183"/>
      <c r="M9" s="183"/>
      <c r="N9" s="183"/>
      <c r="O9" s="183"/>
      <c r="P9" s="183"/>
      <c r="Q9" s="183"/>
      <c r="R9" s="184"/>
    </row>
    <row r="10" spans="1:18" ht="13.5" customHeight="1">
      <c r="A10" s="108"/>
      <c r="B10" s="183"/>
      <c r="C10" s="183"/>
      <c r="D10" s="183"/>
      <c r="E10" s="183"/>
      <c r="F10" s="183"/>
      <c r="G10" s="183"/>
      <c r="H10" s="183"/>
      <c r="I10" s="183"/>
      <c r="J10" s="183"/>
      <c r="K10" s="183"/>
      <c r="L10" s="183"/>
      <c r="M10" s="183"/>
      <c r="N10" s="183"/>
      <c r="O10" s="183"/>
      <c r="P10" s="183"/>
      <c r="Q10" s="183"/>
      <c r="R10" s="184"/>
    </row>
    <row r="11" spans="1:18" ht="13.5" customHeight="1">
      <c r="A11" s="108"/>
      <c r="B11" s="183"/>
      <c r="C11" s="183"/>
      <c r="D11" s="183"/>
      <c r="E11" s="183"/>
      <c r="F11" s="183"/>
      <c r="G11" s="183"/>
      <c r="H11" s="183"/>
      <c r="I11" s="183"/>
      <c r="J11" s="183"/>
      <c r="K11" s="183"/>
      <c r="L11" s="183"/>
      <c r="M11" s="183"/>
      <c r="N11" s="183"/>
      <c r="O11" s="183"/>
      <c r="P11" s="183"/>
      <c r="Q11" s="183"/>
      <c r="R11" s="184"/>
    </row>
    <row r="12" spans="1:18" ht="13.5" customHeight="1">
      <c r="A12" s="108"/>
      <c r="B12" s="183"/>
      <c r="C12" s="183"/>
      <c r="D12" s="183"/>
      <c r="E12" s="183"/>
      <c r="F12" s="183"/>
      <c r="G12" s="183"/>
      <c r="H12" s="183"/>
      <c r="I12" s="183"/>
      <c r="J12" s="183"/>
      <c r="K12" s="183"/>
      <c r="L12" s="183"/>
      <c r="M12" s="183"/>
      <c r="N12" s="183"/>
      <c r="O12" s="183"/>
      <c r="P12" s="183"/>
      <c r="Q12" s="183"/>
      <c r="R12" s="184"/>
    </row>
    <row r="13" spans="1:18" ht="13.5" customHeight="1">
      <c r="A13" s="108"/>
      <c r="B13" s="183"/>
      <c r="C13" s="183"/>
      <c r="D13" s="183"/>
      <c r="E13" s="183"/>
      <c r="F13" s="183"/>
      <c r="G13" s="183"/>
      <c r="H13" s="183"/>
      <c r="I13" s="183"/>
      <c r="J13" s="183"/>
      <c r="K13" s="183"/>
      <c r="L13" s="183"/>
      <c r="M13" s="183"/>
      <c r="N13" s="183"/>
      <c r="O13" s="183"/>
      <c r="P13" s="183"/>
      <c r="Q13" s="183"/>
      <c r="R13" s="184"/>
    </row>
    <row r="14" spans="1:18" ht="13.5" customHeight="1">
      <c r="A14" s="108"/>
      <c r="B14" s="183"/>
      <c r="C14" s="183"/>
      <c r="D14" s="183"/>
      <c r="E14" s="183"/>
      <c r="F14" s="183"/>
      <c r="G14" s="183"/>
      <c r="H14" s="183"/>
      <c r="I14" s="183"/>
      <c r="J14" s="183"/>
      <c r="K14" s="183"/>
      <c r="L14" s="183"/>
      <c r="M14" s="183"/>
      <c r="N14" s="183"/>
      <c r="O14" s="183"/>
      <c r="P14" s="183"/>
      <c r="Q14" s="183"/>
      <c r="R14" s="184"/>
    </row>
    <row r="15" spans="1:18" ht="13.5" customHeight="1">
      <c r="A15" s="108"/>
      <c r="B15" s="183"/>
      <c r="C15" s="183"/>
      <c r="D15" s="183"/>
      <c r="E15" s="183"/>
      <c r="F15" s="183"/>
      <c r="G15" s="183"/>
      <c r="H15" s="183"/>
      <c r="I15" s="183"/>
      <c r="J15" s="183"/>
      <c r="K15" s="183"/>
      <c r="L15" s="183"/>
      <c r="M15" s="183"/>
      <c r="N15" s="183"/>
      <c r="O15" s="183"/>
      <c r="P15" s="183"/>
      <c r="Q15" s="183"/>
      <c r="R15" s="184"/>
    </row>
    <row r="16" spans="1:18" ht="13.5" customHeight="1">
      <c r="A16" s="108"/>
      <c r="B16" s="183"/>
      <c r="C16" s="183"/>
      <c r="D16" s="183"/>
      <c r="E16" s="183"/>
      <c r="F16" s="183"/>
      <c r="G16" s="183"/>
      <c r="H16" s="183"/>
      <c r="I16" s="183"/>
      <c r="J16" s="183"/>
      <c r="K16" s="183"/>
      <c r="L16" s="183"/>
      <c r="M16" s="183"/>
      <c r="N16" s="183"/>
      <c r="O16" s="183"/>
      <c r="P16" s="183"/>
      <c r="Q16" s="183"/>
      <c r="R16" s="184"/>
    </row>
    <row r="17" spans="1:18" ht="13.5" customHeight="1">
      <c r="A17" s="108"/>
      <c r="B17" s="183"/>
      <c r="C17" s="183"/>
      <c r="D17" s="183"/>
      <c r="E17" s="183"/>
      <c r="F17" s="183"/>
      <c r="G17" s="183"/>
      <c r="H17" s="183"/>
      <c r="I17" s="183"/>
      <c r="J17" s="183"/>
      <c r="K17" s="183"/>
      <c r="L17" s="183"/>
      <c r="M17" s="183"/>
      <c r="N17" s="183"/>
      <c r="O17" s="183"/>
      <c r="P17" s="183"/>
      <c r="Q17" s="183"/>
      <c r="R17" s="184"/>
    </row>
    <row r="18" spans="1:18" ht="13.5" customHeight="1">
      <c r="A18" s="108"/>
      <c r="B18" s="183"/>
      <c r="C18" s="183"/>
      <c r="D18" s="183"/>
      <c r="E18" s="183"/>
      <c r="F18" s="183"/>
      <c r="G18" s="183"/>
      <c r="H18" s="183"/>
      <c r="I18" s="183"/>
      <c r="J18" s="183"/>
      <c r="K18" s="183"/>
      <c r="L18" s="183"/>
      <c r="M18" s="183"/>
      <c r="N18" s="183"/>
      <c r="O18" s="183"/>
      <c r="P18" s="183"/>
      <c r="Q18" s="183"/>
      <c r="R18" s="184"/>
    </row>
    <row r="19" spans="1:18" ht="13.5" customHeight="1">
      <c r="A19" s="108"/>
      <c r="B19" s="183"/>
      <c r="C19" s="183"/>
      <c r="D19" s="183"/>
      <c r="E19" s="183"/>
      <c r="F19" s="183"/>
      <c r="G19" s="183"/>
      <c r="H19" s="183"/>
      <c r="I19" s="183"/>
      <c r="J19" s="183"/>
      <c r="K19" s="183"/>
      <c r="L19" s="183"/>
      <c r="M19" s="183"/>
      <c r="N19" s="183"/>
      <c r="O19" s="183"/>
      <c r="P19" s="183"/>
      <c r="Q19" s="183"/>
      <c r="R19" s="184"/>
    </row>
    <row r="20" spans="1:18" ht="13.5" customHeight="1">
      <c r="A20" s="108"/>
      <c r="B20" s="183"/>
      <c r="C20" s="183"/>
      <c r="D20" s="183"/>
      <c r="E20" s="183"/>
      <c r="F20" s="183"/>
      <c r="G20" s="183"/>
      <c r="H20" s="183"/>
      <c r="I20" s="183"/>
      <c r="J20" s="183"/>
      <c r="K20" s="183"/>
      <c r="L20" s="183"/>
      <c r="M20" s="183"/>
      <c r="N20" s="183"/>
      <c r="O20" s="183"/>
      <c r="P20" s="183"/>
      <c r="Q20" s="183"/>
      <c r="R20" s="184"/>
    </row>
    <row r="21" spans="1:18" ht="13.5" customHeight="1">
      <c r="A21" s="108"/>
      <c r="B21" s="183"/>
      <c r="C21" s="183"/>
      <c r="D21" s="183"/>
      <c r="E21" s="183"/>
      <c r="F21" s="183"/>
      <c r="G21" s="183"/>
      <c r="H21" s="183"/>
      <c r="I21" s="183"/>
      <c r="J21" s="183"/>
      <c r="K21" s="183"/>
      <c r="L21" s="183"/>
      <c r="M21" s="183"/>
      <c r="N21" s="183"/>
      <c r="O21" s="183"/>
      <c r="P21" s="183"/>
      <c r="Q21" s="183"/>
      <c r="R21" s="184"/>
    </row>
    <row r="22" spans="1:18" ht="13.5" customHeight="1">
      <c r="A22" s="108"/>
      <c r="B22" s="183"/>
      <c r="C22" s="183"/>
      <c r="D22" s="183"/>
      <c r="E22" s="183"/>
      <c r="F22" s="183"/>
      <c r="G22" s="183"/>
      <c r="H22" s="183"/>
      <c r="I22" s="183"/>
      <c r="J22" s="183"/>
      <c r="K22" s="183"/>
      <c r="L22" s="183"/>
      <c r="M22" s="183"/>
      <c r="N22" s="183"/>
      <c r="O22" s="183"/>
      <c r="P22" s="183"/>
      <c r="Q22" s="183"/>
      <c r="R22" s="184"/>
    </row>
    <row r="23" spans="1:18" ht="13.5" customHeight="1">
      <c r="A23" s="108"/>
      <c r="B23" s="183"/>
      <c r="C23" s="183"/>
      <c r="D23" s="183"/>
      <c r="E23" s="183"/>
      <c r="F23" s="183"/>
      <c r="G23" s="183"/>
      <c r="H23" s="183"/>
      <c r="I23" s="183"/>
      <c r="J23" s="183"/>
      <c r="K23" s="183"/>
      <c r="L23" s="183"/>
      <c r="M23" s="183"/>
      <c r="N23" s="183"/>
      <c r="O23" s="183"/>
      <c r="P23" s="183"/>
      <c r="Q23" s="183"/>
      <c r="R23" s="184"/>
    </row>
    <row r="24" spans="1:18" ht="13.5" customHeight="1">
      <c r="A24" s="108"/>
      <c r="B24" s="183"/>
      <c r="C24" s="183"/>
      <c r="D24" s="183"/>
      <c r="E24" s="183"/>
      <c r="F24" s="183"/>
      <c r="G24" s="183"/>
      <c r="H24" s="183"/>
      <c r="I24" s="183"/>
      <c r="J24" s="183"/>
      <c r="K24" s="183"/>
      <c r="L24" s="183"/>
      <c r="M24" s="183"/>
      <c r="N24" s="183"/>
      <c r="O24" s="183"/>
      <c r="P24" s="183"/>
      <c r="Q24" s="183"/>
      <c r="R24" s="184"/>
    </row>
    <row r="25" spans="1:18" ht="13.5" customHeight="1">
      <c r="A25" s="108"/>
      <c r="B25" s="183"/>
      <c r="C25" s="183"/>
      <c r="D25" s="183"/>
      <c r="E25" s="183"/>
      <c r="F25" s="183"/>
      <c r="G25" s="183"/>
      <c r="H25" s="183"/>
      <c r="I25" s="183"/>
      <c r="J25" s="183"/>
      <c r="K25" s="183"/>
      <c r="L25" s="183"/>
      <c r="M25" s="183"/>
      <c r="N25" s="183"/>
      <c r="O25" s="183"/>
      <c r="P25" s="183"/>
      <c r="Q25" s="183"/>
      <c r="R25" s="184"/>
    </row>
    <row r="26" spans="1:18" ht="13.5" customHeight="1">
      <c r="A26" s="108"/>
      <c r="B26" s="183"/>
      <c r="C26" s="183"/>
      <c r="D26" s="183"/>
      <c r="E26" s="183"/>
      <c r="F26" s="183"/>
      <c r="G26" s="183"/>
      <c r="H26" s="183"/>
      <c r="I26" s="183"/>
      <c r="J26" s="183"/>
      <c r="K26" s="183"/>
      <c r="L26" s="183"/>
      <c r="M26" s="183"/>
      <c r="N26" s="183"/>
      <c r="O26" s="183"/>
      <c r="P26" s="183"/>
      <c r="Q26" s="183"/>
      <c r="R26" s="184"/>
    </row>
    <row r="27" spans="1:18" ht="13.5" customHeight="1">
      <c r="A27" s="108"/>
      <c r="B27" s="183"/>
      <c r="C27" s="183"/>
      <c r="D27" s="183"/>
      <c r="E27" s="183"/>
      <c r="F27" s="183"/>
      <c r="G27" s="183"/>
      <c r="H27" s="183"/>
      <c r="I27" s="183"/>
      <c r="J27" s="183"/>
      <c r="K27" s="183"/>
      <c r="L27" s="183"/>
      <c r="M27" s="183"/>
      <c r="N27" s="183"/>
      <c r="O27" s="183"/>
      <c r="P27" s="183"/>
      <c r="Q27" s="183"/>
      <c r="R27" s="184"/>
    </row>
    <row r="28" spans="1:18" ht="13.5" customHeight="1">
      <c r="A28" s="108"/>
      <c r="B28" s="183"/>
      <c r="C28" s="183"/>
      <c r="D28" s="183"/>
      <c r="E28" s="183"/>
      <c r="F28" s="183"/>
      <c r="G28" s="183"/>
      <c r="H28" s="183"/>
      <c r="I28" s="183"/>
      <c r="J28" s="183"/>
      <c r="K28" s="183"/>
      <c r="L28" s="183"/>
      <c r="M28" s="183"/>
      <c r="N28" s="183"/>
      <c r="O28" s="183"/>
      <c r="P28" s="183"/>
      <c r="Q28" s="183"/>
      <c r="R28" s="184"/>
    </row>
    <row r="29" spans="1:18" ht="13.5" customHeight="1">
      <c r="A29" s="108"/>
      <c r="B29" s="183"/>
      <c r="C29" s="183"/>
      <c r="D29" s="183"/>
      <c r="E29" s="183"/>
      <c r="F29" s="183"/>
      <c r="G29" s="183"/>
      <c r="H29" s="183"/>
      <c r="I29" s="183"/>
      <c r="J29" s="183"/>
      <c r="K29" s="183"/>
      <c r="L29" s="183"/>
      <c r="M29" s="183"/>
      <c r="N29" s="183"/>
      <c r="O29" s="183"/>
      <c r="P29" s="183"/>
      <c r="Q29" s="183"/>
      <c r="R29" s="184"/>
    </row>
    <row r="30" spans="1:18" ht="13.5" customHeight="1">
      <c r="A30" s="108"/>
      <c r="B30" s="183"/>
      <c r="C30" s="183"/>
      <c r="D30" s="183"/>
      <c r="E30" s="183"/>
      <c r="F30" s="183"/>
      <c r="G30" s="183"/>
      <c r="H30" s="183"/>
      <c r="I30" s="183"/>
      <c r="J30" s="183"/>
      <c r="K30" s="183"/>
      <c r="L30" s="183"/>
      <c r="M30" s="183"/>
      <c r="N30" s="183"/>
      <c r="O30" s="183"/>
      <c r="P30" s="183"/>
      <c r="Q30" s="183"/>
      <c r="R30" s="184"/>
    </row>
    <row r="31" spans="1:18" ht="13.5" customHeight="1">
      <c r="A31" s="108"/>
      <c r="B31" s="183"/>
      <c r="C31" s="183"/>
      <c r="D31" s="183"/>
      <c r="E31" s="183"/>
      <c r="F31" s="183"/>
      <c r="G31" s="183"/>
      <c r="H31" s="183"/>
      <c r="I31" s="183"/>
      <c r="J31" s="183"/>
      <c r="K31" s="183"/>
      <c r="L31" s="183"/>
      <c r="M31" s="183"/>
      <c r="N31" s="183"/>
      <c r="O31" s="183"/>
      <c r="P31" s="183"/>
      <c r="Q31" s="183"/>
      <c r="R31" s="184"/>
    </row>
    <row r="32" spans="1:18" ht="13.5" customHeight="1">
      <c r="A32" s="108"/>
      <c r="B32" s="183"/>
      <c r="C32" s="183"/>
      <c r="D32" s="183"/>
      <c r="E32" s="183"/>
      <c r="F32" s="183"/>
      <c r="G32" s="183"/>
      <c r="H32" s="183"/>
      <c r="I32" s="183"/>
      <c r="J32" s="183"/>
      <c r="K32" s="183"/>
      <c r="L32" s="183"/>
      <c r="M32" s="183"/>
      <c r="N32" s="183"/>
      <c r="O32" s="183"/>
      <c r="P32" s="183"/>
      <c r="Q32" s="183"/>
      <c r="R32" s="184"/>
    </row>
    <row r="33" spans="1:18" ht="13.5" customHeight="1">
      <c r="A33" s="105" t="s">
        <v>125</v>
      </c>
      <c r="B33" s="106"/>
      <c r="C33" s="106"/>
      <c r="D33" s="106"/>
      <c r="E33" s="106"/>
      <c r="F33" s="106"/>
      <c r="G33" s="106"/>
      <c r="H33" s="106"/>
      <c r="I33" s="106"/>
      <c r="J33" s="106"/>
      <c r="K33" s="106"/>
      <c r="L33" s="106"/>
      <c r="M33" s="106"/>
      <c r="N33" s="106"/>
      <c r="O33" s="106"/>
      <c r="P33" s="106"/>
      <c r="Q33" s="106"/>
      <c r="R33" s="107"/>
    </row>
    <row r="34" spans="1:18" ht="13.5" customHeight="1">
      <c r="A34" s="108"/>
      <c r="B34" s="183"/>
      <c r="C34" s="183"/>
      <c r="D34" s="183"/>
      <c r="E34" s="183"/>
      <c r="F34" s="183"/>
      <c r="G34" s="183"/>
      <c r="H34" s="183"/>
      <c r="I34" s="183"/>
      <c r="J34" s="183"/>
      <c r="K34" s="183"/>
      <c r="L34" s="183"/>
      <c r="M34" s="183"/>
      <c r="N34" s="183"/>
      <c r="O34" s="183"/>
      <c r="P34" s="183"/>
      <c r="Q34" s="183"/>
      <c r="R34" s="184"/>
    </row>
    <row r="35" spans="1:18" ht="13.5" customHeight="1">
      <c r="A35" s="108"/>
      <c r="B35" s="183"/>
      <c r="C35" s="183"/>
      <c r="D35" s="183"/>
      <c r="E35" s="183"/>
      <c r="F35" s="183"/>
      <c r="G35" s="183"/>
      <c r="H35" s="183"/>
      <c r="I35" s="183"/>
      <c r="J35" s="183"/>
      <c r="K35" s="183"/>
      <c r="L35" s="183"/>
      <c r="M35" s="183"/>
      <c r="N35" s="183"/>
      <c r="O35" s="183"/>
      <c r="P35" s="183"/>
      <c r="Q35" s="183"/>
      <c r="R35" s="184"/>
    </row>
    <row r="36" spans="1:18" ht="13.5" customHeight="1">
      <c r="A36" s="108"/>
      <c r="B36" s="183"/>
      <c r="C36" s="183"/>
      <c r="D36" s="183"/>
      <c r="E36" s="183"/>
      <c r="F36" s="183"/>
      <c r="G36" s="183"/>
      <c r="H36" s="183"/>
      <c r="I36" s="183"/>
      <c r="J36" s="183"/>
      <c r="K36" s="183"/>
      <c r="L36" s="183"/>
      <c r="M36" s="183"/>
      <c r="N36" s="183"/>
      <c r="O36" s="183"/>
      <c r="P36" s="183"/>
      <c r="Q36" s="183"/>
      <c r="R36" s="184"/>
    </row>
    <row r="37" spans="1:18" ht="13.5" customHeight="1">
      <c r="A37" s="108"/>
      <c r="B37" s="183"/>
      <c r="C37" s="183"/>
      <c r="D37" s="183"/>
      <c r="E37" s="183"/>
      <c r="F37" s="183"/>
      <c r="G37" s="183"/>
      <c r="H37" s="183"/>
      <c r="I37" s="183"/>
      <c r="J37" s="183"/>
      <c r="K37" s="183"/>
      <c r="L37" s="183"/>
      <c r="M37" s="183"/>
      <c r="N37" s="183"/>
      <c r="O37" s="183"/>
      <c r="P37" s="183"/>
      <c r="Q37" s="183"/>
      <c r="R37" s="184"/>
    </row>
    <row r="38" spans="1:18" ht="13.5" customHeight="1">
      <c r="A38" s="108"/>
      <c r="B38" s="183"/>
      <c r="C38" s="183"/>
      <c r="D38" s="183"/>
      <c r="E38" s="183"/>
      <c r="F38" s="183"/>
      <c r="G38" s="183"/>
      <c r="H38" s="183"/>
      <c r="I38" s="183"/>
      <c r="J38" s="183"/>
      <c r="K38" s="183"/>
      <c r="L38" s="183"/>
      <c r="M38" s="183"/>
      <c r="N38" s="183"/>
      <c r="O38" s="183"/>
      <c r="P38" s="183"/>
      <c r="Q38" s="183"/>
      <c r="R38" s="184"/>
    </row>
    <row r="39" spans="1:18" ht="13.5" customHeight="1">
      <c r="A39" s="108"/>
      <c r="B39" s="183"/>
      <c r="C39" s="183"/>
      <c r="D39" s="183"/>
      <c r="E39" s="183"/>
      <c r="F39" s="183"/>
      <c r="G39" s="183"/>
      <c r="H39" s="183"/>
      <c r="I39" s="183"/>
      <c r="J39" s="183"/>
      <c r="K39" s="183"/>
      <c r="L39" s="183"/>
      <c r="M39" s="183"/>
      <c r="N39" s="183"/>
      <c r="O39" s="183"/>
      <c r="P39" s="183"/>
      <c r="Q39" s="183"/>
      <c r="R39" s="184"/>
    </row>
    <row r="40" spans="1:18" ht="13.5" customHeight="1">
      <c r="A40" s="108"/>
      <c r="B40" s="183"/>
      <c r="C40" s="183"/>
      <c r="D40" s="183"/>
      <c r="E40" s="183"/>
      <c r="F40" s="183"/>
      <c r="G40" s="183"/>
      <c r="H40" s="183"/>
      <c r="I40" s="183"/>
      <c r="J40" s="183"/>
      <c r="K40" s="183"/>
      <c r="L40" s="183"/>
      <c r="M40" s="183"/>
      <c r="N40" s="183"/>
      <c r="O40" s="183"/>
      <c r="P40" s="183"/>
      <c r="Q40" s="183"/>
      <c r="R40" s="184"/>
    </row>
    <row r="41" spans="1:18" ht="13.5" customHeight="1">
      <c r="A41" s="108"/>
      <c r="B41" s="183"/>
      <c r="C41" s="183"/>
      <c r="D41" s="183"/>
      <c r="E41" s="183"/>
      <c r="F41" s="183"/>
      <c r="G41" s="183"/>
      <c r="H41" s="183"/>
      <c r="I41" s="183"/>
      <c r="J41" s="183"/>
      <c r="K41" s="183"/>
      <c r="L41" s="183"/>
      <c r="M41" s="183"/>
      <c r="N41" s="183"/>
      <c r="O41" s="183"/>
      <c r="P41" s="183"/>
      <c r="Q41" s="183"/>
      <c r="R41" s="184"/>
    </row>
    <row r="42" spans="1:18" ht="13.5" customHeight="1">
      <c r="A42" s="108"/>
      <c r="B42" s="183"/>
      <c r="C42" s="183"/>
      <c r="D42" s="183"/>
      <c r="E42" s="183"/>
      <c r="F42" s="183"/>
      <c r="G42" s="183"/>
      <c r="H42" s="183"/>
      <c r="I42" s="183"/>
      <c r="J42" s="183"/>
      <c r="K42" s="183"/>
      <c r="L42" s="183"/>
      <c r="M42" s="183"/>
      <c r="N42" s="183"/>
      <c r="O42" s="183"/>
      <c r="P42" s="183"/>
      <c r="Q42" s="183"/>
      <c r="R42" s="184"/>
    </row>
    <row r="43" spans="1:18" ht="13.5" customHeight="1">
      <c r="A43" s="108"/>
      <c r="B43" s="183"/>
      <c r="C43" s="183"/>
      <c r="D43" s="183"/>
      <c r="E43" s="183"/>
      <c r="F43" s="183"/>
      <c r="G43" s="183"/>
      <c r="H43" s="183"/>
      <c r="I43" s="183"/>
      <c r="J43" s="183"/>
      <c r="K43" s="183"/>
      <c r="L43" s="183"/>
      <c r="M43" s="183"/>
      <c r="N43" s="183"/>
      <c r="O43" s="183"/>
      <c r="P43" s="183"/>
      <c r="Q43" s="183"/>
      <c r="R43" s="184"/>
    </row>
    <row r="44" spans="1:18" ht="13.5" customHeight="1">
      <c r="A44" s="108"/>
      <c r="B44" s="183"/>
      <c r="C44" s="183"/>
      <c r="D44" s="183"/>
      <c r="E44" s="183"/>
      <c r="F44" s="183"/>
      <c r="G44" s="183"/>
      <c r="H44" s="183"/>
      <c r="I44" s="183"/>
      <c r="J44" s="183"/>
      <c r="K44" s="183"/>
      <c r="L44" s="183"/>
      <c r="M44" s="183"/>
      <c r="N44" s="183"/>
      <c r="O44" s="183"/>
      <c r="P44" s="183"/>
      <c r="Q44" s="183"/>
      <c r="R44" s="184"/>
    </row>
    <row r="45" spans="1:18" ht="13.5" customHeight="1">
      <c r="A45" s="108"/>
      <c r="B45" s="183"/>
      <c r="C45" s="183"/>
      <c r="D45" s="183"/>
      <c r="E45" s="183"/>
      <c r="F45" s="183"/>
      <c r="G45" s="183"/>
      <c r="H45" s="183"/>
      <c r="I45" s="183"/>
      <c r="J45" s="183"/>
      <c r="K45" s="183"/>
      <c r="L45" s="183"/>
      <c r="M45" s="183"/>
      <c r="N45" s="183"/>
      <c r="O45" s="183"/>
      <c r="P45" s="183"/>
      <c r="Q45" s="183"/>
      <c r="R45" s="184"/>
    </row>
    <row r="46" spans="1:18" ht="13.5" customHeight="1">
      <c r="A46" s="108"/>
      <c r="B46" s="183"/>
      <c r="C46" s="183"/>
      <c r="D46" s="183"/>
      <c r="E46" s="183"/>
      <c r="F46" s="183"/>
      <c r="G46" s="183"/>
      <c r="H46" s="183"/>
      <c r="I46" s="183"/>
      <c r="J46" s="183"/>
      <c r="K46" s="183"/>
      <c r="L46" s="183"/>
      <c r="M46" s="183"/>
      <c r="N46" s="183"/>
      <c r="O46" s="183"/>
      <c r="P46" s="183"/>
      <c r="Q46" s="183"/>
      <c r="R46" s="184"/>
    </row>
    <row r="47" spans="1:18">
      <c r="A47" s="108"/>
      <c r="B47" s="183"/>
      <c r="C47" s="183"/>
      <c r="D47" s="183"/>
      <c r="E47" s="183"/>
      <c r="F47" s="183"/>
      <c r="G47" s="183"/>
      <c r="H47" s="183"/>
      <c r="I47" s="183"/>
      <c r="J47" s="183"/>
      <c r="K47" s="183"/>
      <c r="L47" s="183"/>
      <c r="M47" s="183"/>
      <c r="N47" s="183"/>
      <c r="O47" s="183"/>
      <c r="P47" s="183"/>
      <c r="Q47" s="183"/>
      <c r="R47" s="184"/>
    </row>
    <row r="48" spans="1:18" ht="13.5" customHeight="1">
      <c r="A48" s="108"/>
      <c r="B48" s="183"/>
      <c r="C48" s="183"/>
      <c r="D48" s="183"/>
      <c r="E48" s="183"/>
      <c r="F48" s="183"/>
      <c r="G48" s="183"/>
      <c r="H48" s="183"/>
      <c r="I48" s="183"/>
      <c r="J48" s="183"/>
      <c r="K48" s="183"/>
      <c r="L48" s="183"/>
      <c r="M48" s="183"/>
      <c r="N48" s="183"/>
      <c r="O48" s="183"/>
      <c r="P48" s="183"/>
      <c r="Q48" s="183"/>
      <c r="R48" s="184"/>
    </row>
    <row r="49" spans="1:18" ht="13.5" customHeight="1">
      <c r="A49" s="108"/>
      <c r="B49" s="183"/>
      <c r="C49" s="183"/>
      <c r="D49" s="183"/>
      <c r="E49" s="183"/>
      <c r="F49" s="183"/>
      <c r="G49" s="183"/>
      <c r="H49" s="183"/>
      <c r="I49" s="183"/>
      <c r="J49" s="183"/>
      <c r="K49" s="183"/>
      <c r="L49" s="183"/>
      <c r="M49" s="183"/>
      <c r="N49" s="183"/>
      <c r="O49" s="183"/>
      <c r="P49" s="183"/>
      <c r="Q49" s="183"/>
      <c r="R49" s="184"/>
    </row>
    <row r="50" spans="1:18" ht="13.5" customHeight="1">
      <c r="A50" s="108"/>
      <c r="B50" s="183"/>
      <c r="C50" s="183"/>
      <c r="D50" s="183"/>
      <c r="E50" s="183"/>
      <c r="F50" s="183"/>
      <c r="G50" s="183"/>
      <c r="H50" s="183"/>
      <c r="I50" s="183"/>
      <c r="J50" s="183"/>
      <c r="K50" s="183"/>
      <c r="L50" s="183"/>
      <c r="M50" s="183"/>
      <c r="N50" s="183"/>
      <c r="O50" s="183"/>
      <c r="P50" s="183"/>
      <c r="Q50" s="183"/>
      <c r="R50" s="184"/>
    </row>
    <row r="51" spans="1:18" ht="13.5" customHeight="1">
      <c r="A51" s="108"/>
      <c r="B51" s="183"/>
      <c r="C51" s="183"/>
      <c r="D51" s="183"/>
      <c r="E51" s="183"/>
      <c r="F51" s="183"/>
      <c r="G51" s="183"/>
      <c r="H51" s="183"/>
      <c r="I51" s="183"/>
      <c r="J51" s="183"/>
      <c r="K51" s="183"/>
      <c r="L51" s="183"/>
      <c r="M51" s="183"/>
      <c r="N51" s="183"/>
      <c r="O51" s="183"/>
      <c r="P51" s="183"/>
      <c r="Q51" s="183"/>
      <c r="R51" s="184"/>
    </row>
    <row r="52" spans="1:18" ht="13.5" customHeight="1">
      <c r="A52" s="108"/>
      <c r="B52" s="183"/>
      <c r="C52" s="183"/>
      <c r="D52" s="183"/>
      <c r="E52" s="183"/>
      <c r="F52" s="183"/>
      <c r="G52" s="183"/>
      <c r="H52" s="183"/>
      <c r="I52" s="183"/>
      <c r="J52" s="183"/>
      <c r="K52" s="183"/>
      <c r="L52" s="183"/>
      <c r="M52" s="183"/>
      <c r="N52" s="183"/>
      <c r="O52" s="183"/>
      <c r="P52" s="183"/>
      <c r="Q52" s="183"/>
      <c r="R52" s="184"/>
    </row>
    <row r="53" spans="1:18" ht="13.5" customHeight="1">
      <c r="A53" s="108"/>
      <c r="B53" s="183"/>
      <c r="C53" s="183"/>
      <c r="D53" s="183"/>
      <c r="E53" s="183"/>
      <c r="F53" s="183"/>
      <c r="G53" s="183"/>
      <c r="H53" s="183"/>
      <c r="I53" s="183"/>
      <c r="J53" s="183"/>
      <c r="K53" s="183"/>
      <c r="L53" s="183"/>
      <c r="M53" s="183"/>
      <c r="N53" s="183"/>
      <c r="O53" s="183"/>
      <c r="P53" s="183"/>
      <c r="Q53" s="183"/>
      <c r="R53" s="184"/>
    </row>
    <row r="54" spans="1:18" ht="13.5" customHeight="1">
      <c r="A54" s="108"/>
      <c r="B54" s="183"/>
      <c r="C54" s="183"/>
      <c r="D54" s="183"/>
      <c r="E54" s="183"/>
      <c r="F54" s="183"/>
      <c r="G54" s="183"/>
      <c r="H54" s="183"/>
      <c r="I54" s="183"/>
      <c r="J54" s="183"/>
      <c r="K54" s="183"/>
      <c r="L54" s="183"/>
      <c r="M54" s="183"/>
      <c r="N54" s="183"/>
      <c r="O54" s="183"/>
      <c r="P54" s="183"/>
      <c r="Q54" s="183"/>
      <c r="R54" s="184"/>
    </row>
    <row r="55" spans="1:18" ht="13.5" customHeight="1">
      <c r="A55" s="108"/>
      <c r="B55" s="183"/>
      <c r="C55" s="183"/>
      <c r="D55" s="183"/>
      <c r="E55" s="183"/>
      <c r="F55" s="183"/>
      <c r="G55" s="183"/>
      <c r="H55" s="183"/>
      <c r="I55" s="183"/>
      <c r="J55" s="183"/>
      <c r="K55" s="183"/>
      <c r="L55" s="183"/>
      <c r="M55" s="183"/>
      <c r="N55" s="183"/>
      <c r="O55" s="183"/>
      <c r="P55" s="183"/>
      <c r="Q55" s="183"/>
      <c r="R55" s="184"/>
    </row>
    <row r="56" spans="1:18" ht="13.5" customHeight="1">
      <c r="A56" s="108"/>
      <c r="B56" s="183"/>
      <c r="C56" s="183"/>
      <c r="D56" s="183"/>
      <c r="E56" s="183"/>
      <c r="F56" s="183"/>
      <c r="G56" s="183"/>
      <c r="H56" s="183"/>
      <c r="I56" s="183"/>
      <c r="J56" s="183"/>
      <c r="K56" s="183"/>
      <c r="L56" s="183"/>
      <c r="M56" s="183"/>
      <c r="N56" s="183"/>
      <c r="O56" s="183"/>
      <c r="P56" s="183"/>
      <c r="Q56" s="183"/>
      <c r="R56" s="184"/>
    </row>
    <row r="57" spans="1:18" ht="13.5" customHeight="1">
      <c r="A57" s="109"/>
      <c r="B57" s="185"/>
      <c r="C57" s="185"/>
      <c r="D57" s="185"/>
      <c r="E57" s="185"/>
      <c r="F57" s="185"/>
      <c r="G57" s="185"/>
      <c r="H57" s="185"/>
      <c r="I57" s="185"/>
      <c r="J57" s="185"/>
      <c r="K57" s="185"/>
      <c r="L57" s="185"/>
      <c r="M57" s="185"/>
      <c r="N57" s="185"/>
      <c r="O57" s="185"/>
      <c r="P57" s="185"/>
      <c r="Q57" s="185"/>
      <c r="R57" s="186"/>
    </row>
    <row r="58" spans="1:18">
      <c r="A58" s="183"/>
      <c r="B58" s="183"/>
      <c r="C58" s="183"/>
      <c r="D58" s="183"/>
      <c r="E58" s="183"/>
      <c r="F58" s="183"/>
      <c r="G58" s="183"/>
      <c r="H58" s="183"/>
      <c r="I58" s="183"/>
      <c r="J58" s="183"/>
      <c r="K58" s="183"/>
      <c r="L58" s="183"/>
      <c r="M58" s="183"/>
      <c r="N58" s="183"/>
      <c r="O58" s="183"/>
      <c r="P58" s="183"/>
      <c r="Q58" s="183"/>
      <c r="R58" s="183"/>
    </row>
  </sheetData>
  <mergeCells count="7">
    <mergeCell ref="A6:E7"/>
    <mergeCell ref="F6:R7"/>
    <mergeCell ref="A1:H1"/>
    <mergeCell ref="O1:R1"/>
    <mergeCell ref="A2:R3"/>
    <mergeCell ref="A4:E5"/>
    <mergeCell ref="F4:R5"/>
  </mergeCells>
  <phoneticPr fontId="3"/>
  <printOptions horizontalCentered="1"/>
  <pageMargins left="0.98425196850393704" right="0.59055118110236215" top="0.98425196850393704" bottom="0.98425196850393704" header="0.51181102362204722" footer="0.51181102362204722"/>
  <pageSetup paperSize="9" scale="86" orientation="portrait" r:id="rId1"/>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E9A2E-9D39-40F2-8F3A-356CFD28AB6F}">
  <sheetPr codeName="Sheet9">
    <tabColor rgb="FFFF0000"/>
  </sheetPr>
  <dimension ref="A1:AX49"/>
  <sheetViews>
    <sheetView workbookViewId="0"/>
  </sheetViews>
  <sheetFormatPr defaultColWidth="8.4375" defaultRowHeight="12.75"/>
  <cols>
    <col min="1" max="135" width="3.375" style="115" customWidth="1"/>
    <col min="136" max="16384" width="8.4375" style="115"/>
  </cols>
  <sheetData>
    <row r="1" spans="1:50">
      <c r="A1" s="114" t="s">
        <v>430</v>
      </c>
      <c r="B1" s="114"/>
      <c r="C1" s="114"/>
      <c r="D1" s="114"/>
      <c r="E1" s="114"/>
      <c r="F1" s="114"/>
      <c r="G1" s="114"/>
      <c r="H1" s="114"/>
      <c r="I1" s="114"/>
      <c r="J1" s="114"/>
      <c r="K1" s="114"/>
      <c r="L1" s="114"/>
      <c r="M1" s="114"/>
      <c r="N1" s="114"/>
      <c r="O1" s="114"/>
      <c r="P1" s="114"/>
      <c r="Q1" s="114"/>
      <c r="R1" s="114"/>
      <c r="S1" s="114"/>
      <c r="T1" s="114"/>
      <c r="U1" s="114"/>
      <c r="V1" s="114"/>
      <c r="W1" s="114"/>
      <c r="X1" s="114"/>
      <c r="AA1" s="189" t="s">
        <v>20</v>
      </c>
      <c r="AB1" s="114"/>
      <c r="AC1" s="114"/>
      <c r="AD1" s="114"/>
      <c r="AE1" s="114"/>
      <c r="AF1" s="114"/>
      <c r="AG1" s="114"/>
      <c r="AH1" s="114"/>
      <c r="AI1" s="114"/>
      <c r="AJ1" s="114"/>
      <c r="AK1" s="114"/>
      <c r="AL1" s="114"/>
      <c r="AM1" s="114"/>
      <c r="AN1" s="114"/>
      <c r="AO1" s="114"/>
      <c r="AP1" s="114"/>
      <c r="AQ1" s="114"/>
      <c r="AR1" s="114"/>
      <c r="AS1" s="114"/>
      <c r="AT1" s="114"/>
      <c r="AU1" s="114"/>
      <c r="AV1" s="114"/>
      <c r="AW1" s="114"/>
      <c r="AX1" s="114"/>
    </row>
    <row r="2" spans="1:50" ht="27" customHeight="1" thickBot="1">
      <c r="A2" s="1019" t="s">
        <v>128</v>
      </c>
      <c r="B2" s="1019"/>
      <c r="C2" s="1019"/>
      <c r="D2" s="1019"/>
      <c r="E2" s="1019"/>
      <c r="F2" s="1019"/>
      <c r="G2" s="1019"/>
      <c r="H2" s="1019"/>
      <c r="I2" s="1019"/>
      <c r="J2" s="1019"/>
      <c r="K2" s="1019"/>
      <c r="L2" s="1019"/>
      <c r="M2" s="1019"/>
      <c r="N2" s="1019"/>
      <c r="O2" s="1019"/>
      <c r="P2" s="1019"/>
      <c r="Q2" s="1019"/>
      <c r="R2" s="1019"/>
      <c r="S2" s="1019"/>
      <c r="T2" s="1019"/>
      <c r="U2" s="1019"/>
      <c r="V2" s="1019"/>
      <c r="W2" s="1019"/>
      <c r="X2" s="1019"/>
      <c r="AA2" s="1019" t="s">
        <v>129</v>
      </c>
      <c r="AB2" s="1019"/>
      <c r="AC2" s="1019"/>
      <c r="AD2" s="1019"/>
      <c r="AE2" s="1019"/>
      <c r="AF2" s="1019"/>
      <c r="AG2" s="1019"/>
      <c r="AH2" s="1019"/>
      <c r="AI2" s="1019"/>
      <c r="AJ2" s="1019"/>
      <c r="AK2" s="1019"/>
      <c r="AL2" s="1019"/>
      <c r="AM2" s="1019"/>
      <c r="AN2" s="1019"/>
      <c r="AO2" s="1019"/>
      <c r="AP2" s="1019"/>
      <c r="AQ2" s="1019"/>
      <c r="AR2" s="1019"/>
      <c r="AS2" s="1019"/>
      <c r="AT2" s="1019"/>
      <c r="AU2" s="1019"/>
      <c r="AV2" s="1019"/>
      <c r="AW2" s="1019"/>
      <c r="AX2" s="1019"/>
    </row>
    <row r="3" spans="1:50" ht="27" customHeight="1">
      <c r="A3" s="1020" t="s">
        <v>130</v>
      </c>
      <c r="B3" s="1021"/>
      <c r="C3" s="1021"/>
      <c r="D3" s="1022"/>
      <c r="E3" s="1023" t="s">
        <v>131</v>
      </c>
      <c r="F3" s="1024"/>
      <c r="G3" s="1024"/>
      <c r="H3" s="1024" t="s">
        <v>132</v>
      </c>
      <c r="I3" s="1024"/>
      <c r="J3" s="1025"/>
      <c r="K3" s="1026" t="s">
        <v>133</v>
      </c>
      <c r="L3" s="1021"/>
      <c r="M3" s="1027"/>
      <c r="N3" s="1028"/>
      <c r="O3" s="1029"/>
      <c r="P3" s="1029"/>
      <c r="Q3" s="1029"/>
      <c r="R3" s="1029"/>
      <c r="S3" s="1029"/>
      <c r="T3" s="1029"/>
      <c r="U3" s="1029"/>
      <c r="V3" s="1029"/>
      <c r="W3" s="1029"/>
      <c r="X3" s="1030"/>
      <c r="Z3" s="116"/>
      <c r="AA3" s="1020" t="s">
        <v>130</v>
      </c>
      <c r="AB3" s="1021"/>
      <c r="AC3" s="1021"/>
      <c r="AD3" s="1022"/>
      <c r="AE3" s="1023" t="s">
        <v>131</v>
      </c>
      <c r="AF3" s="1024"/>
      <c r="AG3" s="1024"/>
      <c r="AH3" s="1024" t="s">
        <v>132</v>
      </c>
      <c r="AI3" s="1024"/>
      <c r="AJ3" s="1025"/>
      <c r="AK3" s="1026" t="s">
        <v>133</v>
      </c>
      <c r="AL3" s="1021"/>
      <c r="AM3" s="1027"/>
      <c r="AN3" s="1031" t="s">
        <v>134</v>
      </c>
      <c r="AO3" s="1032"/>
      <c r="AP3" s="1032"/>
      <c r="AQ3" s="1032"/>
      <c r="AR3" s="1032"/>
      <c r="AS3" s="1032"/>
      <c r="AT3" s="1032"/>
      <c r="AU3" s="1032"/>
      <c r="AV3" s="1032"/>
      <c r="AW3" s="1032"/>
      <c r="AX3" s="1033"/>
    </row>
    <row r="4" spans="1:50" ht="27" customHeight="1">
      <c r="A4" s="941" t="s">
        <v>135</v>
      </c>
      <c r="B4" s="942"/>
      <c r="C4" s="942"/>
      <c r="D4" s="943"/>
      <c r="E4" s="1017" t="s">
        <v>136</v>
      </c>
      <c r="F4" s="1018"/>
      <c r="G4" s="1018"/>
      <c r="H4" s="1018" t="s">
        <v>137</v>
      </c>
      <c r="I4" s="1018"/>
      <c r="J4" s="1018"/>
      <c r="K4" s="1018" t="s">
        <v>138</v>
      </c>
      <c r="L4" s="1018"/>
      <c r="M4" s="1018"/>
      <c r="N4" s="1018" t="s">
        <v>139</v>
      </c>
      <c r="O4" s="1018"/>
      <c r="P4" s="1018"/>
      <c r="Q4" s="1018" t="s">
        <v>140</v>
      </c>
      <c r="R4" s="1018"/>
      <c r="S4" s="1018"/>
      <c r="T4" s="1018" t="s">
        <v>141</v>
      </c>
      <c r="U4" s="1018"/>
      <c r="V4" s="1018"/>
      <c r="W4" s="117"/>
      <c r="X4" s="118"/>
      <c r="Y4" s="119"/>
      <c r="AA4" s="941" t="s">
        <v>135</v>
      </c>
      <c r="AB4" s="942"/>
      <c r="AC4" s="942"/>
      <c r="AD4" s="943"/>
      <c r="AE4" s="1017" t="s">
        <v>136</v>
      </c>
      <c r="AF4" s="1018"/>
      <c r="AG4" s="1018"/>
      <c r="AH4" s="1018" t="s">
        <v>137</v>
      </c>
      <c r="AI4" s="1018"/>
      <c r="AJ4" s="1018"/>
      <c r="AK4" s="1018" t="s">
        <v>138</v>
      </c>
      <c r="AL4" s="1018"/>
      <c r="AM4" s="1018"/>
      <c r="AN4" s="1018" t="s">
        <v>139</v>
      </c>
      <c r="AO4" s="1018"/>
      <c r="AP4" s="1018"/>
      <c r="AQ4" s="1018" t="s">
        <v>140</v>
      </c>
      <c r="AR4" s="1018"/>
      <c r="AS4" s="1018"/>
      <c r="AT4" s="1018" t="s">
        <v>141</v>
      </c>
      <c r="AU4" s="1018"/>
      <c r="AV4" s="1018"/>
      <c r="AW4" s="117"/>
      <c r="AX4" s="118"/>
    </row>
    <row r="5" spans="1:50" ht="27" customHeight="1">
      <c r="A5" s="941"/>
      <c r="B5" s="942"/>
      <c r="C5" s="942"/>
      <c r="D5" s="943"/>
      <c r="E5" s="1015" t="s">
        <v>142</v>
      </c>
      <c r="F5" s="1016"/>
      <c r="G5" s="1016"/>
      <c r="H5" s="1016" t="s">
        <v>143</v>
      </c>
      <c r="I5" s="1016"/>
      <c r="J5" s="1016"/>
      <c r="K5" s="120" t="s">
        <v>144</v>
      </c>
      <c r="L5" s="1016"/>
      <c r="M5" s="1016"/>
      <c r="N5" s="1016"/>
      <c r="O5" s="1016"/>
      <c r="P5" s="1016"/>
      <c r="Q5" s="1016"/>
      <c r="R5" s="1016"/>
      <c r="S5" s="1016"/>
      <c r="T5" s="1016"/>
      <c r="U5" s="1016"/>
      <c r="V5" s="1016"/>
      <c r="W5" s="1016"/>
      <c r="X5" s="121" t="s">
        <v>145</v>
      </c>
      <c r="Y5" s="119"/>
      <c r="AA5" s="941"/>
      <c r="AB5" s="942"/>
      <c r="AC5" s="942"/>
      <c r="AD5" s="943"/>
      <c r="AE5" s="1015" t="s">
        <v>142</v>
      </c>
      <c r="AF5" s="1016"/>
      <c r="AG5" s="1016"/>
      <c r="AH5" s="1016" t="s">
        <v>143</v>
      </c>
      <c r="AI5" s="1016"/>
      <c r="AJ5" s="1016"/>
      <c r="AK5" s="120" t="s">
        <v>144</v>
      </c>
      <c r="AL5" s="1016"/>
      <c r="AM5" s="1016"/>
      <c r="AN5" s="1016"/>
      <c r="AO5" s="1016"/>
      <c r="AP5" s="1016"/>
      <c r="AQ5" s="1016"/>
      <c r="AR5" s="1016"/>
      <c r="AS5" s="1016"/>
      <c r="AT5" s="1016"/>
      <c r="AU5" s="1016"/>
      <c r="AV5" s="1016"/>
      <c r="AW5" s="1016"/>
      <c r="AX5" s="121" t="s">
        <v>145</v>
      </c>
    </row>
    <row r="6" spans="1:50" ht="26.1" customHeight="1" thickBot="1">
      <c r="A6" s="954" t="s">
        <v>202</v>
      </c>
      <c r="B6" s="1009"/>
      <c r="C6" s="1009"/>
      <c r="D6" s="963"/>
      <c r="E6" s="1010" t="str">
        <f>基本情報!B4</f>
        <v>○○○○○○○○○○○○○工事監理業務委託</v>
      </c>
      <c r="F6" s="1011"/>
      <c r="G6" s="1011"/>
      <c r="H6" s="1011"/>
      <c r="I6" s="1011"/>
      <c r="J6" s="1011"/>
      <c r="K6" s="1011"/>
      <c r="L6" s="1011"/>
      <c r="M6" s="1011"/>
      <c r="N6" s="1011"/>
      <c r="O6" s="1011"/>
      <c r="P6" s="1011"/>
      <c r="Q6" s="1011"/>
      <c r="R6" s="1011"/>
      <c r="S6" s="1011"/>
      <c r="T6" s="1011"/>
      <c r="U6" s="1011"/>
      <c r="V6" s="1011"/>
      <c r="W6" s="1011"/>
      <c r="X6" s="1012"/>
      <c r="AA6" s="954" t="s">
        <v>33</v>
      </c>
      <c r="AB6" s="1009"/>
      <c r="AC6" s="1009"/>
      <c r="AD6" s="963"/>
      <c r="AE6" s="1010" t="str">
        <f>E6</f>
        <v>○○○○○○○○○○○○○工事監理業務委託</v>
      </c>
      <c r="AF6" s="1011"/>
      <c r="AG6" s="1011"/>
      <c r="AH6" s="1011"/>
      <c r="AI6" s="1011"/>
      <c r="AJ6" s="1011"/>
      <c r="AK6" s="1011"/>
      <c r="AL6" s="1011"/>
      <c r="AM6" s="1011"/>
      <c r="AN6" s="1011"/>
      <c r="AO6" s="1011"/>
      <c r="AP6" s="1011"/>
      <c r="AQ6" s="1011"/>
      <c r="AR6" s="1011"/>
      <c r="AS6" s="1011"/>
      <c r="AT6" s="1011"/>
      <c r="AU6" s="1011"/>
      <c r="AV6" s="1011"/>
      <c r="AW6" s="1011"/>
      <c r="AX6" s="1012"/>
    </row>
    <row r="7" spans="1:50">
      <c r="A7" s="122"/>
      <c r="B7" s="123" t="s">
        <v>146</v>
      </c>
      <c r="C7" s="123"/>
      <c r="D7" s="123"/>
      <c r="E7" s="940"/>
      <c r="F7" s="940"/>
      <c r="G7" s="940"/>
      <c r="H7" s="940"/>
      <c r="I7" s="940"/>
      <c r="J7" s="940"/>
      <c r="K7" s="940"/>
      <c r="L7" s="940"/>
      <c r="M7" s="940"/>
      <c r="N7" s="940"/>
      <c r="O7" s="940"/>
      <c r="P7" s="940"/>
      <c r="Q7" s="940"/>
      <c r="R7" s="940"/>
      <c r="S7" s="940"/>
      <c r="T7" s="940"/>
      <c r="U7" s="123"/>
      <c r="V7" s="123"/>
      <c r="W7" s="123"/>
      <c r="X7" s="124"/>
      <c r="AA7" s="122"/>
      <c r="AB7" s="123" t="s">
        <v>146</v>
      </c>
      <c r="AC7" s="123"/>
      <c r="AD7" s="123"/>
      <c r="AE7" s="1005" t="s">
        <v>254</v>
      </c>
      <c r="AF7" s="1005"/>
      <c r="AG7" s="1005"/>
      <c r="AH7" s="1005"/>
      <c r="AI7" s="1005"/>
      <c r="AJ7" s="1005"/>
      <c r="AK7" s="1005"/>
      <c r="AL7" s="1005"/>
      <c r="AM7" s="1005"/>
      <c r="AN7" s="1005"/>
      <c r="AO7" s="1005"/>
      <c r="AP7" s="1005"/>
      <c r="AQ7" s="1005"/>
      <c r="AR7" s="1005"/>
      <c r="AS7" s="1005"/>
      <c r="AT7" s="1005"/>
      <c r="AU7" s="123"/>
      <c r="AV7" s="123"/>
      <c r="AW7" s="123"/>
      <c r="AX7" s="124"/>
    </row>
    <row r="8" spans="1:50" ht="13.5" customHeight="1">
      <c r="A8" s="125"/>
      <c r="B8" s="126"/>
      <c r="C8" s="126"/>
      <c r="D8" s="126"/>
      <c r="E8" s="1008"/>
      <c r="F8" s="1008"/>
      <c r="G8" s="1008"/>
      <c r="H8" s="1008"/>
      <c r="I8" s="1008"/>
      <c r="J8" s="1008"/>
      <c r="K8" s="1008"/>
      <c r="L8" s="1008"/>
      <c r="M8" s="1008"/>
      <c r="N8" s="1008"/>
      <c r="O8" s="1008"/>
      <c r="P8" s="1008"/>
      <c r="Q8" s="1008"/>
      <c r="R8" s="1008"/>
      <c r="S8" s="1008"/>
      <c r="T8" s="1008"/>
      <c r="U8" s="126"/>
      <c r="V8" s="126"/>
      <c r="W8" s="126"/>
      <c r="X8" s="127"/>
      <c r="AA8" s="125"/>
      <c r="AB8" s="126"/>
      <c r="AC8" s="126"/>
      <c r="AD8" s="126"/>
      <c r="AE8" s="1009"/>
      <c r="AF8" s="1009"/>
      <c r="AG8" s="1009"/>
      <c r="AH8" s="1009"/>
      <c r="AI8" s="1009"/>
      <c r="AJ8" s="1009"/>
      <c r="AK8" s="1009"/>
      <c r="AL8" s="1009"/>
      <c r="AM8" s="1009"/>
      <c r="AN8" s="1009"/>
      <c r="AO8" s="1009"/>
      <c r="AP8" s="1009"/>
      <c r="AQ8" s="1009"/>
      <c r="AR8" s="1009"/>
      <c r="AS8" s="1009"/>
      <c r="AT8" s="1009"/>
      <c r="AU8" s="126"/>
      <c r="AV8" s="126"/>
      <c r="AW8" s="126"/>
      <c r="AX8" s="127"/>
    </row>
    <row r="9" spans="1:50" ht="13.5" customHeight="1">
      <c r="A9" s="125"/>
      <c r="B9" s="1014" t="s">
        <v>147</v>
      </c>
      <c r="C9" s="1014"/>
      <c r="D9" s="1014"/>
      <c r="E9" s="1014"/>
      <c r="F9" s="1014"/>
      <c r="G9" s="1014"/>
      <c r="H9" s="1014"/>
      <c r="I9" s="1014"/>
      <c r="J9" s="1014"/>
      <c r="K9" s="1014"/>
      <c r="L9" s="1014"/>
      <c r="M9" s="1014"/>
      <c r="N9" s="1014"/>
      <c r="O9" s="1014"/>
      <c r="P9" s="1014"/>
      <c r="Q9" s="1014"/>
      <c r="R9" s="1014"/>
      <c r="S9" s="1014"/>
      <c r="T9" s="1014"/>
      <c r="U9" s="1014"/>
      <c r="V9" s="1014"/>
      <c r="W9" s="1014"/>
      <c r="X9" s="127"/>
      <c r="AA9" s="125"/>
      <c r="AB9" s="1014"/>
      <c r="AC9" s="1014"/>
      <c r="AD9" s="1014"/>
      <c r="AE9" s="1014"/>
      <c r="AF9" s="1014"/>
      <c r="AG9" s="1014"/>
      <c r="AH9" s="1014"/>
      <c r="AI9" s="1014"/>
      <c r="AJ9" s="1014"/>
      <c r="AK9" s="1014"/>
      <c r="AL9" s="1014"/>
      <c r="AM9" s="1014"/>
      <c r="AN9" s="1014"/>
      <c r="AO9" s="1014"/>
      <c r="AP9" s="1014"/>
      <c r="AQ9" s="1014"/>
      <c r="AR9" s="1014"/>
      <c r="AS9" s="1014"/>
      <c r="AT9" s="1014"/>
      <c r="AU9" s="1014"/>
      <c r="AV9" s="1014"/>
      <c r="AW9" s="1014"/>
      <c r="AX9" s="127"/>
    </row>
    <row r="10" spans="1:50" ht="13.5" customHeight="1">
      <c r="A10" s="125"/>
      <c r="B10" s="1014"/>
      <c r="C10" s="1014"/>
      <c r="D10" s="1014"/>
      <c r="E10" s="1014"/>
      <c r="F10" s="1014"/>
      <c r="G10" s="1014"/>
      <c r="H10" s="1014"/>
      <c r="I10" s="1014"/>
      <c r="J10" s="1014"/>
      <c r="K10" s="1014"/>
      <c r="L10" s="1014"/>
      <c r="M10" s="1014"/>
      <c r="N10" s="1014"/>
      <c r="O10" s="1014"/>
      <c r="P10" s="1014"/>
      <c r="Q10" s="1014"/>
      <c r="R10" s="1014"/>
      <c r="S10" s="1014"/>
      <c r="T10" s="1014"/>
      <c r="U10" s="1014"/>
      <c r="V10" s="1014"/>
      <c r="W10" s="1014"/>
      <c r="X10" s="127"/>
      <c r="AA10" s="125"/>
      <c r="AB10" s="1014"/>
      <c r="AC10" s="1014"/>
      <c r="AD10" s="1014"/>
      <c r="AE10" s="1014"/>
      <c r="AF10" s="1014"/>
      <c r="AG10" s="1014"/>
      <c r="AH10" s="1014"/>
      <c r="AI10" s="1014"/>
      <c r="AJ10" s="1014"/>
      <c r="AK10" s="1014"/>
      <c r="AL10" s="1014"/>
      <c r="AM10" s="1014"/>
      <c r="AN10" s="1014"/>
      <c r="AO10" s="1014"/>
      <c r="AP10" s="1014"/>
      <c r="AQ10" s="1014"/>
      <c r="AR10" s="1014"/>
      <c r="AS10" s="1014"/>
      <c r="AT10" s="1014"/>
      <c r="AU10" s="1014"/>
      <c r="AV10" s="1014"/>
      <c r="AW10" s="1014"/>
      <c r="AX10" s="127"/>
    </row>
    <row r="11" spans="1:50" ht="13.5" customHeight="1">
      <c r="A11" s="125"/>
      <c r="B11" s="1014"/>
      <c r="C11" s="1014"/>
      <c r="D11" s="1014"/>
      <c r="E11" s="1014"/>
      <c r="F11" s="1014"/>
      <c r="G11" s="1014"/>
      <c r="H11" s="1014"/>
      <c r="I11" s="1014"/>
      <c r="J11" s="1014"/>
      <c r="K11" s="1014"/>
      <c r="L11" s="1014"/>
      <c r="M11" s="1014"/>
      <c r="N11" s="1014"/>
      <c r="O11" s="1014"/>
      <c r="P11" s="1014"/>
      <c r="Q11" s="1014"/>
      <c r="R11" s="1014"/>
      <c r="S11" s="1014"/>
      <c r="T11" s="1014"/>
      <c r="U11" s="1014"/>
      <c r="V11" s="1014"/>
      <c r="W11" s="1014"/>
      <c r="X11" s="127"/>
      <c r="AA11" s="125"/>
      <c r="AB11" s="1014"/>
      <c r="AC11" s="1014"/>
      <c r="AD11" s="1014"/>
      <c r="AE11" s="1014"/>
      <c r="AF11" s="1014"/>
      <c r="AG11" s="1014"/>
      <c r="AH11" s="1014"/>
      <c r="AI11" s="1014"/>
      <c r="AJ11" s="1014"/>
      <c r="AK11" s="1014"/>
      <c r="AL11" s="1014"/>
      <c r="AM11" s="1014"/>
      <c r="AN11" s="1014"/>
      <c r="AO11" s="1014"/>
      <c r="AP11" s="1014"/>
      <c r="AQ11" s="1014"/>
      <c r="AR11" s="1014"/>
      <c r="AS11" s="1014"/>
      <c r="AT11" s="1014"/>
      <c r="AU11" s="1014"/>
      <c r="AV11" s="1014"/>
      <c r="AW11" s="1014"/>
      <c r="AX11" s="127"/>
    </row>
    <row r="12" spans="1:50" ht="13.5" customHeight="1">
      <c r="A12" s="125"/>
      <c r="B12" s="1014"/>
      <c r="C12" s="1014"/>
      <c r="D12" s="1014"/>
      <c r="E12" s="1014"/>
      <c r="F12" s="1014"/>
      <c r="G12" s="1014"/>
      <c r="H12" s="1014"/>
      <c r="I12" s="1014"/>
      <c r="J12" s="1014"/>
      <c r="K12" s="1014"/>
      <c r="L12" s="1014"/>
      <c r="M12" s="1014"/>
      <c r="N12" s="1014"/>
      <c r="O12" s="1014"/>
      <c r="P12" s="1014"/>
      <c r="Q12" s="1014"/>
      <c r="R12" s="1014"/>
      <c r="S12" s="1014"/>
      <c r="T12" s="1014"/>
      <c r="U12" s="1014"/>
      <c r="V12" s="1014"/>
      <c r="W12" s="1014"/>
      <c r="X12" s="127"/>
      <c r="AA12" s="125"/>
      <c r="AB12" s="1014"/>
      <c r="AC12" s="1014"/>
      <c r="AD12" s="1014"/>
      <c r="AE12" s="1014"/>
      <c r="AF12" s="1014"/>
      <c r="AG12" s="1014"/>
      <c r="AH12" s="1014"/>
      <c r="AI12" s="1014"/>
      <c r="AJ12" s="1014"/>
      <c r="AK12" s="1014"/>
      <c r="AL12" s="1014"/>
      <c r="AM12" s="1014"/>
      <c r="AN12" s="1014"/>
      <c r="AO12" s="1014"/>
      <c r="AP12" s="1014"/>
      <c r="AQ12" s="1014"/>
      <c r="AR12" s="1014"/>
      <c r="AS12" s="1014"/>
      <c r="AT12" s="1014"/>
      <c r="AU12" s="1014"/>
      <c r="AV12" s="1014"/>
      <c r="AW12" s="1014"/>
      <c r="AX12" s="127"/>
    </row>
    <row r="13" spans="1:50" ht="13.5" customHeight="1">
      <c r="A13" s="125"/>
      <c r="B13" s="1014"/>
      <c r="C13" s="1014"/>
      <c r="D13" s="1014"/>
      <c r="E13" s="1014"/>
      <c r="F13" s="1014"/>
      <c r="G13" s="1014"/>
      <c r="H13" s="1014"/>
      <c r="I13" s="1014"/>
      <c r="J13" s="1014"/>
      <c r="K13" s="1014"/>
      <c r="L13" s="1014"/>
      <c r="M13" s="1014"/>
      <c r="N13" s="1014"/>
      <c r="O13" s="1014"/>
      <c r="P13" s="1014"/>
      <c r="Q13" s="1014"/>
      <c r="R13" s="1014"/>
      <c r="S13" s="1014"/>
      <c r="T13" s="1014"/>
      <c r="U13" s="1014"/>
      <c r="V13" s="1014"/>
      <c r="W13" s="1014"/>
      <c r="X13" s="127"/>
      <c r="AA13" s="125"/>
      <c r="AB13" s="1014"/>
      <c r="AC13" s="1014"/>
      <c r="AD13" s="1014"/>
      <c r="AE13" s="1014"/>
      <c r="AF13" s="1014"/>
      <c r="AG13" s="1014"/>
      <c r="AH13" s="1014"/>
      <c r="AI13" s="1014"/>
      <c r="AJ13" s="1014"/>
      <c r="AK13" s="1014"/>
      <c r="AL13" s="1014"/>
      <c r="AM13" s="1014"/>
      <c r="AN13" s="1014"/>
      <c r="AO13" s="1014"/>
      <c r="AP13" s="1014"/>
      <c r="AQ13" s="1014"/>
      <c r="AR13" s="1014"/>
      <c r="AS13" s="1014"/>
      <c r="AT13" s="1014"/>
      <c r="AU13" s="1014"/>
      <c r="AV13" s="1014"/>
      <c r="AW13" s="1014"/>
      <c r="AX13" s="127"/>
    </row>
    <row r="14" spans="1:50" ht="13.5" customHeight="1">
      <c r="A14" s="125"/>
      <c r="B14" s="1014"/>
      <c r="C14" s="1014"/>
      <c r="D14" s="1014"/>
      <c r="E14" s="1014"/>
      <c r="F14" s="1014"/>
      <c r="G14" s="1014"/>
      <c r="H14" s="1014"/>
      <c r="I14" s="1014"/>
      <c r="J14" s="1014"/>
      <c r="K14" s="1014"/>
      <c r="L14" s="1014"/>
      <c r="M14" s="1014"/>
      <c r="N14" s="1014"/>
      <c r="O14" s="1014"/>
      <c r="P14" s="1014"/>
      <c r="Q14" s="1014"/>
      <c r="R14" s="1014"/>
      <c r="S14" s="1014"/>
      <c r="T14" s="1014"/>
      <c r="U14" s="1014"/>
      <c r="V14" s="1014"/>
      <c r="W14" s="1014"/>
      <c r="X14" s="127"/>
      <c r="AA14" s="125"/>
      <c r="AB14" s="1014"/>
      <c r="AC14" s="1014"/>
      <c r="AD14" s="1014"/>
      <c r="AE14" s="1014"/>
      <c r="AF14" s="1014"/>
      <c r="AG14" s="1014"/>
      <c r="AH14" s="1014"/>
      <c r="AI14" s="1014"/>
      <c r="AJ14" s="1014"/>
      <c r="AK14" s="1014"/>
      <c r="AL14" s="1014"/>
      <c r="AM14" s="1014"/>
      <c r="AN14" s="1014"/>
      <c r="AO14" s="1014"/>
      <c r="AP14" s="1014"/>
      <c r="AQ14" s="1014"/>
      <c r="AR14" s="1014"/>
      <c r="AS14" s="1014"/>
      <c r="AT14" s="1014"/>
      <c r="AU14" s="1014"/>
      <c r="AV14" s="1014"/>
      <c r="AW14" s="1014"/>
      <c r="AX14" s="127"/>
    </row>
    <row r="15" spans="1:50" ht="13.5" customHeight="1">
      <c r="A15" s="125"/>
      <c r="B15" s="1014"/>
      <c r="C15" s="1014"/>
      <c r="D15" s="1014"/>
      <c r="E15" s="1014"/>
      <c r="F15" s="1014"/>
      <c r="G15" s="1014"/>
      <c r="H15" s="1014"/>
      <c r="I15" s="1014"/>
      <c r="J15" s="1014"/>
      <c r="K15" s="1014"/>
      <c r="L15" s="1014"/>
      <c r="M15" s="1014"/>
      <c r="N15" s="1014"/>
      <c r="O15" s="1014"/>
      <c r="P15" s="1014"/>
      <c r="Q15" s="1014"/>
      <c r="R15" s="1014"/>
      <c r="S15" s="1014"/>
      <c r="T15" s="1014"/>
      <c r="U15" s="1014"/>
      <c r="V15" s="1014"/>
      <c r="W15" s="1014"/>
      <c r="X15" s="127"/>
      <c r="AA15" s="125"/>
      <c r="AB15" s="1014"/>
      <c r="AC15" s="1014"/>
      <c r="AD15" s="1014"/>
      <c r="AE15" s="1014"/>
      <c r="AF15" s="1014"/>
      <c r="AG15" s="1014"/>
      <c r="AH15" s="1014"/>
      <c r="AI15" s="1014"/>
      <c r="AJ15" s="1014"/>
      <c r="AK15" s="1014"/>
      <c r="AL15" s="1014"/>
      <c r="AM15" s="1014"/>
      <c r="AN15" s="1014"/>
      <c r="AO15" s="1014"/>
      <c r="AP15" s="1014"/>
      <c r="AQ15" s="1014"/>
      <c r="AR15" s="1014"/>
      <c r="AS15" s="1014"/>
      <c r="AT15" s="1014"/>
      <c r="AU15" s="1014"/>
      <c r="AV15" s="1014"/>
      <c r="AW15" s="1014"/>
      <c r="AX15" s="127"/>
    </row>
    <row r="16" spans="1:50" ht="13.5" customHeight="1">
      <c r="A16" s="125"/>
      <c r="B16" s="1014"/>
      <c r="C16" s="1014"/>
      <c r="D16" s="1014"/>
      <c r="E16" s="1014"/>
      <c r="F16" s="1014"/>
      <c r="G16" s="1014"/>
      <c r="H16" s="1014"/>
      <c r="I16" s="1014"/>
      <c r="J16" s="1014"/>
      <c r="K16" s="1014"/>
      <c r="L16" s="1014"/>
      <c r="M16" s="1014"/>
      <c r="N16" s="1014"/>
      <c r="O16" s="1014"/>
      <c r="P16" s="1014"/>
      <c r="Q16" s="1014"/>
      <c r="R16" s="1014"/>
      <c r="S16" s="1014"/>
      <c r="T16" s="1014"/>
      <c r="U16" s="1014"/>
      <c r="V16" s="1014"/>
      <c r="W16" s="1014"/>
      <c r="X16" s="127"/>
      <c r="AA16" s="125"/>
      <c r="AB16" s="1014"/>
      <c r="AC16" s="1014"/>
      <c r="AD16" s="1014"/>
      <c r="AE16" s="1014"/>
      <c r="AF16" s="1014"/>
      <c r="AG16" s="1014"/>
      <c r="AH16" s="1014"/>
      <c r="AI16" s="1014"/>
      <c r="AJ16" s="1014"/>
      <c r="AK16" s="1014"/>
      <c r="AL16" s="1014"/>
      <c r="AM16" s="1014"/>
      <c r="AN16" s="1014"/>
      <c r="AO16" s="1014"/>
      <c r="AP16" s="1014"/>
      <c r="AQ16" s="1014"/>
      <c r="AR16" s="1014"/>
      <c r="AS16" s="1014"/>
      <c r="AT16" s="1014"/>
      <c r="AU16" s="1014"/>
      <c r="AV16" s="1014"/>
      <c r="AW16" s="1014"/>
      <c r="AX16" s="127"/>
    </row>
    <row r="17" spans="1:50" ht="13.5" customHeight="1">
      <c r="A17" s="125"/>
      <c r="B17" s="1014"/>
      <c r="C17" s="1014"/>
      <c r="D17" s="1014"/>
      <c r="E17" s="1014"/>
      <c r="F17" s="1014"/>
      <c r="G17" s="1014"/>
      <c r="H17" s="1014"/>
      <c r="I17" s="1014"/>
      <c r="J17" s="1014"/>
      <c r="K17" s="1014"/>
      <c r="L17" s="1014"/>
      <c r="M17" s="1014"/>
      <c r="N17" s="1014"/>
      <c r="O17" s="1014"/>
      <c r="P17" s="1014"/>
      <c r="Q17" s="1014"/>
      <c r="R17" s="1014"/>
      <c r="S17" s="1014"/>
      <c r="T17" s="1014"/>
      <c r="U17" s="1014"/>
      <c r="V17" s="1014"/>
      <c r="W17" s="1014"/>
      <c r="X17" s="127"/>
      <c r="AA17" s="125"/>
      <c r="AB17" s="1014"/>
      <c r="AC17" s="1014"/>
      <c r="AD17" s="1014"/>
      <c r="AE17" s="1014"/>
      <c r="AF17" s="1014"/>
      <c r="AG17" s="1014"/>
      <c r="AH17" s="1014"/>
      <c r="AI17" s="1014"/>
      <c r="AJ17" s="1014"/>
      <c r="AK17" s="1014"/>
      <c r="AL17" s="1014"/>
      <c r="AM17" s="1014"/>
      <c r="AN17" s="1014"/>
      <c r="AO17" s="1014"/>
      <c r="AP17" s="1014"/>
      <c r="AQ17" s="1014"/>
      <c r="AR17" s="1014"/>
      <c r="AS17" s="1014"/>
      <c r="AT17" s="1014"/>
      <c r="AU17" s="1014"/>
      <c r="AV17" s="1014"/>
      <c r="AW17" s="1014"/>
      <c r="AX17" s="127"/>
    </row>
    <row r="18" spans="1:50" ht="13.5" customHeight="1">
      <c r="A18" s="125"/>
      <c r="B18" s="1014"/>
      <c r="C18" s="1014"/>
      <c r="D18" s="1014"/>
      <c r="E18" s="1014"/>
      <c r="F18" s="1014"/>
      <c r="G18" s="1014"/>
      <c r="H18" s="1014"/>
      <c r="I18" s="1014"/>
      <c r="J18" s="1014"/>
      <c r="K18" s="1014"/>
      <c r="L18" s="1014"/>
      <c r="M18" s="1014"/>
      <c r="N18" s="1014"/>
      <c r="O18" s="1014"/>
      <c r="P18" s="1014"/>
      <c r="Q18" s="1014"/>
      <c r="R18" s="1014"/>
      <c r="S18" s="1014"/>
      <c r="T18" s="1014"/>
      <c r="U18" s="1014"/>
      <c r="V18" s="1014"/>
      <c r="W18" s="1014"/>
      <c r="X18" s="127"/>
      <c r="AA18" s="125"/>
      <c r="AB18" s="1014"/>
      <c r="AC18" s="1014"/>
      <c r="AD18" s="1014"/>
      <c r="AE18" s="1014"/>
      <c r="AF18" s="1014"/>
      <c r="AG18" s="1014"/>
      <c r="AH18" s="1014"/>
      <c r="AI18" s="1014"/>
      <c r="AJ18" s="1014"/>
      <c r="AK18" s="1014"/>
      <c r="AL18" s="1014"/>
      <c r="AM18" s="1014"/>
      <c r="AN18" s="1014"/>
      <c r="AO18" s="1014"/>
      <c r="AP18" s="1014"/>
      <c r="AQ18" s="1014"/>
      <c r="AR18" s="1014"/>
      <c r="AS18" s="1014"/>
      <c r="AT18" s="1014"/>
      <c r="AU18" s="1014"/>
      <c r="AV18" s="1014"/>
      <c r="AW18" s="1014"/>
      <c r="AX18" s="127"/>
    </row>
    <row r="19" spans="1:50" ht="13.5" customHeight="1">
      <c r="A19" s="125"/>
      <c r="B19" s="1014"/>
      <c r="C19" s="1014"/>
      <c r="D19" s="1014"/>
      <c r="E19" s="1014"/>
      <c r="F19" s="1014"/>
      <c r="G19" s="1014"/>
      <c r="H19" s="1014"/>
      <c r="I19" s="1014"/>
      <c r="J19" s="1014"/>
      <c r="K19" s="1014"/>
      <c r="L19" s="1014"/>
      <c r="M19" s="1014"/>
      <c r="N19" s="1014"/>
      <c r="O19" s="1014"/>
      <c r="P19" s="1014"/>
      <c r="Q19" s="1014"/>
      <c r="R19" s="1014"/>
      <c r="S19" s="1014"/>
      <c r="T19" s="1014"/>
      <c r="U19" s="1014"/>
      <c r="V19" s="1014"/>
      <c r="W19" s="1014"/>
      <c r="X19" s="128"/>
      <c r="AA19" s="125"/>
      <c r="AB19" s="1014"/>
      <c r="AC19" s="1014"/>
      <c r="AD19" s="1014"/>
      <c r="AE19" s="1014"/>
      <c r="AF19" s="1014"/>
      <c r="AG19" s="1014"/>
      <c r="AH19" s="1014"/>
      <c r="AI19" s="1014"/>
      <c r="AJ19" s="1014"/>
      <c r="AK19" s="1014"/>
      <c r="AL19" s="1014"/>
      <c r="AM19" s="1014"/>
      <c r="AN19" s="1014"/>
      <c r="AO19" s="1014"/>
      <c r="AP19" s="1014"/>
      <c r="AQ19" s="1014"/>
      <c r="AR19" s="1014"/>
      <c r="AS19" s="1014"/>
      <c r="AT19" s="1014"/>
      <c r="AU19" s="1014"/>
      <c r="AV19" s="1014"/>
      <c r="AW19" s="1014"/>
      <c r="AX19" s="128"/>
    </row>
    <row r="20" spans="1:50" ht="13.5" customHeight="1">
      <c r="A20" s="125"/>
      <c r="B20" s="1014"/>
      <c r="C20" s="1014"/>
      <c r="D20" s="1014"/>
      <c r="E20" s="1014"/>
      <c r="F20" s="1014"/>
      <c r="G20" s="1014"/>
      <c r="H20" s="1014"/>
      <c r="I20" s="1014"/>
      <c r="J20" s="1014"/>
      <c r="K20" s="1014"/>
      <c r="L20" s="1014"/>
      <c r="M20" s="1014"/>
      <c r="N20" s="1014"/>
      <c r="O20" s="1014"/>
      <c r="P20" s="1014"/>
      <c r="Q20" s="1014"/>
      <c r="R20" s="1014"/>
      <c r="S20" s="1014"/>
      <c r="T20" s="1014"/>
      <c r="U20" s="1014"/>
      <c r="V20" s="1014"/>
      <c r="W20" s="1014"/>
      <c r="X20" s="128"/>
      <c r="AA20" s="125"/>
      <c r="AB20" s="1014"/>
      <c r="AC20" s="1014"/>
      <c r="AD20" s="1014"/>
      <c r="AE20" s="1014"/>
      <c r="AF20" s="1014"/>
      <c r="AG20" s="1014"/>
      <c r="AH20" s="1014"/>
      <c r="AI20" s="1014"/>
      <c r="AJ20" s="1014"/>
      <c r="AK20" s="1014"/>
      <c r="AL20" s="1014"/>
      <c r="AM20" s="1014"/>
      <c r="AN20" s="1014"/>
      <c r="AO20" s="1014"/>
      <c r="AP20" s="1014"/>
      <c r="AQ20" s="1014"/>
      <c r="AR20" s="1014"/>
      <c r="AS20" s="1014"/>
      <c r="AT20" s="1014"/>
      <c r="AU20" s="1014"/>
      <c r="AV20" s="1014"/>
      <c r="AW20" s="1014"/>
      <c r="AX20" s="128"/>
    </row>
    <row r="21" spans="1:50" ht="13.5" customHeight="1">
      <c r="A21" s="125"/>
      <c r="B21" s="1014"/>
      <c r="C21" s="1014"/>
      <c r="D21" s="1014"/>
      <c r="E21" s="1014"/>
      <c r="F21" s="1014"/>
      <c r="G21" s="1014"/>
      <c r="H21" s="1014"/>
      <c r="I21" s="1014"/>
      <c r="J21" s="1014"/>
      <c r="K21" s="1014"/>
      <c r="L21" s="1014"/>
      <c r="M21" s="1014"/>
      <c r="N21" s="1014"/>
      <c r="O21" s="1014"/>
      <c r="P21" s="1014"/>
      <c r="Q21" s="1014"/>
      <c r="R21" s="1014"/>
      <c r="S21" s="1014"/>
      <c r="T21" s="1014"/>
      <c r="U21" s="1014"/>
      <c r="V21" s="1014"/>
      <c r="W21" s="1014"/>
      <c r="X21" s="128"/>
      <c r="AA21" s="125"/>
      <c r="AB21" s="1014"/>
      <c r="AC21" s="1014"/>
      <c r="AD21" s="1014"/>
      <c r="AE21" s="1014"/>
      <c r="AF21" s="1014"/>
      <c r="AG21" s="1014"/>
      <c r="AH21" s="1014"/>
      <c r="AI21" s="1014"/>
      <c r="AJ21" s="1014"/>
      <c r="AK21" s="1014"/>
      <c r="AL21" s="1014"/>
      <c r="AM21" s="1014"/>
      <c r="AN21" s="1014"/>
      <c r="AO21" s="1014"/>
      <c r="AP21" s="1014"/>
      <c r="AQ21" s="1014"/>
      <c r="AR21" s="1014"/>
      <c r="AS21" s="1014"/>
      <c r="AT21" s="1014"/>
      <c r="AU21" s="1014"/>
      <c r="AV21" s="1014"/>
      <c r="AW21" s="1014"/>
      <c r="AX21" s="128"/>
    </row>
    <row r="22" spans="1:50" ht="13.5" customHeight="1">
      <c r="A22" s="125"/>
      <c r="B22" s="1014"/>
      <c r="C22" s="1014"/>
      <c r="D22" s="1014"/>
      <c r="E22" s="1014"/>
      <c r="F22" s="1014"/>
      <c r="G22" s="1014"/>
      <c r="H22" s="1014"/>
      <c r="I22" s="1014"/>
      <c r="J22" s="1014"/>
      <c r="K22" s="1014"/>
      <c r="L22" s="1014"/>
      <c r="M22" s="1014"/>
      <c r="N22" s="1014"/>
      <c r="O22" s="1014"/>
      <c r="P22" s="1014"/>
      <c r="Q22" s="1014"/>
      <c r="R22" s="1014"/>
      <c r="S22" s="1014"/>
      <c r="T22" s="1014"/>
      <c r="U22" s="1014"/>
      <c r="V22" s="1014"/>
      <c r="W22" s="1014"/>
      <c r="X22" s="128"/>
      <c r="AA22" s="125"/>
      <c r="AB22" s="1014"/>
      <c r="AC22" s="1014"/>
      <c r="AD22" s="1014"/>
      <c r="AE22" s="1014"/>
      <c r="AF22" s="1014"/>
      <c r="AG22" s="1014"/>
      <c r="AH22" s="1014"/>
      <c r="AI22" s="1014"/>
      <c r="AJ22" s="1014"/>
      <c r="AK22" s="1014"/>
      <c r="AL22" s="1014"/>
      <c r="AM22" s="1014"/>
      <c r="AN22" s="1014"/>
      <c r="AO22" s="1014"/>
      <c r="AP22" s="1014"/>
      <c r="AQ22" s="1014"/>
      <c r="AR22" s="1014"/>
      <c r="AS22" s="1014"/>
      <c r="AT22" s="1014"/>
      <c r="AU22" s="1014"/>
      <c r="AV22" s="1014"/>
      <c r="AW22" s="1014"/>
      <c r="AX22" s="128"/>
    </row>
    <row r="23" spans="1:50" ht="26.1" customHeight="1" thickBot="1">
      <c r="A23" s="125"/>
      <c r="B23" s="1009" t="s">
        <v>148</v>
      </c>
      <c r="C23" s="1009"/>
      <c r="D23" s="1009"/>
      <c r="E23" s="1013"/>
      <c r="F23" s="1013"/>
      <c r="G23" s="1009" t="s">
        <v>149</v>
      </c>
      <c r="H23" s="1009"/>
      <c r="I23" s="1009"/>
      <c r="J23" s="1009"/>
      <c r="K23" s="1009"/>
      <c r="L23" s="129"/>
      <c r="M23" s="129"/>
      <c r="N23" s="129"/>
      <c r="O23" s="129"/>
      <c r="P23" s="129"/>
      <c r="Q23" s="130"/>
      <c r="R23" s="129"/>
      <c r="S23" s="131"/>
      <c r="T23" s="131"/>
      <c r="U23" s="131"/>
      <c r="V23" s="131"/>
      <c r="W23" s="131"/>
      <c r="X23" s="132"/>
      <c r="AA23" s="125"/>
      <c r="AB23" s="1009" t="s">
        <v>148</v>
      </c>
      <c r="AC23" s="1009"/>
      <c r="AD23" s="1009"/>
      <c r="AE23" s="1013"/>
      <c r="AF23" s="1013"/>
      <c r="AG23" s="1009" t="s">
        <v>149</v>
      </c>
      <c r="AH23" s="1009"/>
      <c r="AI23" s="1009"/>
      <c r="AJ23" s="1009"/>
      <c r="AK23" s="1009"/>
      <c r="AL23" s="129"/>
      <c r="AM23" s="129" t="s">
        <v>255</v>
      </c>
      <c r="AN23" s="129"/>
      <c r="AO23" s="129"/>
      <c r="AP23" s="129"/>
      <c r="AQ23" s="130"/>
      <c r="AR23" s="129"/>
      <c r="AS23" s="131"/>
      <c r="AT23" s="131"/>
      <c r="AU23" s="131"/>
      <c r="AV23" s="131"/>
      <c r="AW23" s="131"/>
      <c r="AX23" s="132"/>
    </row>
    <row r="24" spans="1:50" ht="17.25" customHeight="1">
      <c r="A24" s="133"/>
      <c r="B24" s="1006" t="s">
        <v>547</v>
      </c>
      <c r="C24" s="1004" t="s">
        <v>150</v>
      </c>
      <c r="D24" s="1005"/>
      <c r="E24" s="1005"/>
      <c r="F24" s="1005"/>
      <c r="G24" s="123" t="s">
        <v>136</v>
      </c>
      <c r="H24" s="123"/>
      <c r="I24" s="123"/>
      <c r="J24" s="123" t="s">
        <v>151</v>
      </c>
      <c r="K24" s="123"/>
      <c r="L24" s="123"/>
      <c r="M24" s="123" t="s">
        <v>152</v>
      </c>
      <c r="N24" s="123"/>
      <c r="O24" s="123"/>
      <c r="P24" s="123" t="s">
        <v>153</v>
      </c>
      <c r="Q24" s="123"/>
      <c r="R24" s="123"/>
      <c r="S24" s="123" t="s">
        <v>154</v>
      </c>
      <c r="T24" s="123"/>
      <c r="U24" s="123"/>
      <c r="V24" s="123" t="s">
        <v>155</v>
      </c>
      <c r="W24" s="123"/>
      <c r="X24" s="124"/>
      <c r="AA24" s="133"/>
      <c r="AB24" s="1006" t="s">
        <v>156</v>
      </c>
      <c r="AC24" s="1004" t="s">
        <v>150</v>
      </c>
      <c r="AD24" s="1005"/>
      <c r="AE24" s="1005"/>
      <c r="AF24" s="1005"/>
      <c r="AG24" s="123" t="s">
        <v>136</v>
      </c>
      <c r="AH24" s="123"/>
      <c r="AI24" s="123"/>
      <c r="AJ24" s="123" t="s">
        <v>151</v>
      </c>
      <c r="AK24" s="123"/>
      <c r="AL24" s="123"/>
      <c r="AM24" s="123" t="s">
        <v>152</v>
      </c>
      <c r="AN24" s="123"/>
      <c r="AO24" s="123"/>
      <c r="AP24" s="123" t="s">
        <v>153</v>
      </c>
      <c r="AQ24" s="123"/>
      <c r="AR24" s="123"/>
      <c r="AS24" s="123" t="s">
        <v>154</v>
      </c>
      <c r="AT24" s="123"/>
      <c r="AU24" s="123"/>
      <c r="AV24" s="123" t="s">
        <v>155</v>
      </c>
      <c r="AW24" s="123"/>
      <c r="AX24" s="124"/>
    </row>
    <row r="25" spans="1:50" ht="17.25" customHeight="1">
      <c r="A25" s="992" t="s">
        <v>157</v>
      </c>
      <c r="B25" s="1002"/>
      <c r="C25" s="134"/>
      <c r="D25" s="134"/>
      <c r="E25" s="134"/>
      <c r="F25" s="134"/>
      <c r="G25" s="114"/>
      <c r="H25" s="114"/>
      <c r="I25" s="114"/>
      <c r="J25" s="114"/>
      <c r="K25" s="114"/>
      <c r="L25" s="114"/>
      <c r="M25" s="114"/>
      <c r="N25" s="114"/>
      <c r="O25" s="114"/>
      <c r="P25" s="114"/>
      <c r="Q25" s="114"/>
      <c r="R25" s="114"/>
      <c r="S25" s="114"/>
      <c r="T25" s="114"/>
      <c r="U25" s="114"/>
      <c r="V25" s="114"/>
      <c r="W25" s="114"/>
      <c r="X25" s="127"/>
      <c r="AA25" s="992" t="s">
        <v>157</v>
      </c>
      <c r="AB25" s="1002"/>
      <c r="AC25" s="134"/>
      <c r="AD25" s="134"/>
      <c r="AE25" s="134"/>
      <c r="AF25" s="134"/>
      <c r="AG25" s="114"/>
      <c r="AH25" s="114"/>
      <c r="AI25" s="114"/>
      <c r="AJ25" s="114"/>
      <c r="AK25" s="114"/>
      <c r="AL25" s="114"/>
      <c r="AM25" s="114"/>
      <c r="AN25" s="114"/>
      <c r="AO25" s="114"/>
      <c r="AP25" s="114"/>
      <c r="AQ25" s="114"/>
      <c r="AR25" s="114"/>
      <c r="AS25" s="114"/>
      <c r="AT25" s="114"/>
      <c r="AU25" s="114"/>
      <c r="AV25" s="114"/>
      <c r="AW25" s="114"/>
      <c r="AX25" s="127"/>
    </row>
    <row r="26" spans="1:50" ht="13.5" customHeight="1">
      <c r="A26" s="992"/>
      <c r="B26" s="1002"/>
      <c r="C26" s="135"/>
      <c r="D26" s="135"/>
      <c r="E26" s="135"/>
      <c r="F26" s="135"/>
      <c r="G26" s="135"/>
      <c r="H26" s="136"/>
      <c r="I26" s="136"/>
      <c r="J26" s="136"/>
      <c r="K26" s="136"/>
      <c r="L26" s="136"/>
      <c r="M26" s="135"/>
      <c r="N26" s="137"/>
      <c r="O26" s="137"/>
      <c r="P26" s="137"/>
      <c r="Q26" s="137"/>
      <c r="R26" s="137"/>
      <c r="S26" s="138"/>
      <c r="T26" s="137"/>
      <c r="U26" s="137"/>
      <c r="V26" s="137"/>
      <c r="W26" s="137"/>
      <c r="X26" s="128"/>
      <c r="AA26" s="992"/>
      <c r="AB26" s="1002"/>
      <c r="AC26" s="135"/>
      <c r="AD26" s="135"/>
      <c r="AE26" s="135"/>
      <c r="AF26" s="135"/>
      <c r="AG26" s="135"/>
      <c r="AH26" s="136"/>
      <c r="AI26" s="136"/>
      <c r="AJ26" s="136"/>
      <c r="AK26" s="136"/>
      <c r="AL26" s="136"/>
      <c r="AM26" s="135"/>
      <c r="AN26" s="137"/>
      <c r="AO26" s="137"/>
      <c r="AP26" s="137"/>
      <c r="AQ26" s="137"/>
      <c r="AR26" s="137"/>
      <c r="AS26" s="138"/>
      <c r="AT26" s="137"/>
      <c r="AU26" s="137"/>
      <c r="AV26" s="137"/>
      <c r="AW26" s="137"/>
      <c r="AX26" s="128"/>
    </row>
    <row r="27" spans="1:50" ht="13.5" customHeight="1">
      <c r="A27" s="992"/>
      <c r="B27" s="1002"/>
      <c r="C27" s="135"/>
      <c r="D27" s="135"/>
      <c r="E27" s="135"/>
      <c r="F27" s="135"/>
      <c r="G27" s="135"/>
      <c r="H27" s="136"/>
      <c r="I27" s="136"/>
      <c r="J27" s="136"/>
      <c r="K27" s="136"/>
      <c r="L27" s="136"/>
      <c r="M27" s="135"/>
      <c r="N27" s="137"/>
      <c r="O27" s="137"/>
      <c r="P27" s="137"/>
      <c r="Q27" s="137"/>
      <c r="R27" s="137"/>
      <c r="S27" s="138"/>
      <c r="T27" s="137"/>
      <c r="U27" s="137"/>
      <c r="V27" s="137"/>
      <c r="W27" s="137"/>
      <c r="X27" s="128"/>
      <c r="AA27" s="992"/>
      <c r="AB27" s="1002"/>
      <c r="AC27" s="135"/>
      <c r="AD27" s="135"/>
      <c r="AE27" s="135"/>
      <c r="AF27" s="135"/>
      <c r="AG27" s="135"/>
      <c r="AH27" s="136"/>
      <c r="AI27" s="136"/>
      <c r="AJ27" s="136"/>
      <c r="AK27" s="136"/>
      <c r="AL27" s="136"/>
      <c r="AM27" s="135"/>
      <c r="AN27" s="137"/>
      <c r="AO27" s="137"/>
      <c r="AP27" s="137"/>
      <c r="AQ27" s="137"/>
      <c r="AR27" s="137"/>
      <c r="AS27" s="138"/>
      <c r="AT27" s="137"/>
      <c r="AU27" s="137"/>
      <c r="AV27" s="137"/>
      <c r="AW27" s="137"/>
      <c r="AX27" s="128"/>
    </row>
    <row r="28" spans="1:50" ht="13.5" customHeight="1">
      <c r="A28" s="992"/>
      <c r="B28" s="1002"/>
      <c r="C28" s="135"/>
      <c r="D28" s="135"/>
      <c r="E28" s="135"/>
      <c r="F28" s="135"/>
      <c r="G28" s="135"/>
      <c r="H28" s="136"/>
      <c r="I28" s="136"/>
      <c r="J28" s="136"/>
      <c r="K28" s="136"/>
      <c r="L28" s="136"/>
      <c r="M28" s="135"/>
      <c r="N28" s="137"/>
      <c r="O28" s="137"/>
      <c r="P28" s="137"/>
      <c r="Q28" s="137"/>
      <c r="R28" s="137"/>
      <c r="S28" s="138"/>
      <c r="T28" s="137"/>
      <c r="U28" s="137"/>
      <c r="V28" s="137"/>
      <c r="W28" s="137"/>
      <c r="X28" s="128"/>
      <c r="AA28" s="992"/>
      <c r="AB28" s="1002"/>
      <c r="AC28" s="135"/>
      <c r="AD28" s="135"/>
      <c r="AE28" s="135"/>
      <c r="AF28" s="135"/>
      <c r="AG28" s="135"/>
      <c r="AH28" s="136"/>
      <c r="AI28" s="136"/>
      <c r="AJ28" s="136"/>
      <c r="AK28" s="136"/>
      <c r="AL28" s="136"/>
      <c r="AM28" s="135"/>
      <c r="AN28" s="137"/>
      <c r="AO28" s="137"/>
      <c r="AP28" s="137"/>
      <c r="AQ28" s="137"/>
      <c r="AR28" s="137"/>
      <c r="AS28" s="138"/>
      <c r="AT28" s="137"/>
      <c r="AU28" s="137"/>
      <c r="AV28" s="137"/>
      <c r="AW28" s="137"/>
      <c r="AX28" s="128"/>
    </row>
    <row r="29" spans="1:50" ht="17.25" customHeight="1">
      <c r="A29" s="992"/>
      <c r="B29" s="1002"/>
      <c r="C29" s="134"/>
      <c r="D29" s="134"/>
      <c r="E29" s="134"/>
      <c r="F29" s="134"/>
      <c r="G29" s="114" t="s">
        <v>143</v>
      </c>
      <c r="H29" s="114"/>
      <c r="I29" s="114"/>
      <c r="J29" s="134"/>
      <c r="K29" s="139"/>
      <c r="L29" s="139"/>
      <c r="M29" s="139"/>
      <c r="N29" s="139"/>
      <c r="O29" s="139"/>
      <c r="P29" s="139"/>
      <c r="Q29" s="139"/>
      <c r="R29" s="139"/>
      <c r="S29" s="139"/>
      <c r="T29" s="139"/>
      <c r="U29" s="139"/>
      <c r="V29" s="139"/>
      <c r="W29" s="134"/>
      <c r="X29" s="127"/>
      <c r="AA29" s="992"/>
      <c r="AB29" s="1002"/>
      <c r="AC29" s="134"/>
      <c r="AD29" s="134"/>
      <c r="AE29" s="134"/>
      <c r="AF29" s="134"/>
      <c r="AG29" s="114" t="s">
        <v>143</v>
      </c>
      <c r="AH29" s="114"/>
      <c r="AI29" s="114"/>
      <c r="AJ29" s="134"/>
      <c r="AK29" s="139"/>
      <c r="AL29" s="139"/>
      <c r="AM29" s="139"/>
      <c r="AN29" s="139"/>
      <c r="AO29" s="139"/>
      <c r="AP29" s="139"/>
      <c r="AQ29" s="139"/>
      <c r="AR29" s="139"/>
      <c r="AS29" s="139"/>
      <c r="AT29" s="139"/>
      <c r="AU29" s="139"/>
      <c r="AV29" s="139"/>
      <c r="AW29" s="134"/>
      <c r="AX29" s="127"/>
    </row>
    <row r="30" spans="1:50" ht="17.25" customHeight="1">
      <c r="A30" s="992"/>
      <c r="B30" s="1002"/>
      <c r="C30" s="134"/>
      <c r="D30" s="134"/>
      <c r="E30" s="134"/>
      <c r="F30" s="134"/>
      <c r="G30" s="114"/>
      <c r="H30" s="114"/>
      <c r="I30" s="114"/>
      <c r="J30" s="134"/>
      <c r="K30" s="140"/>
      <c r="L30" s="140"/>
      <c r="M30" s="140"/>
      <c r="N30" s="140"/>
      <c r="O30" s="140"/>
      <c r="P30" s="140"/>
      <c r="Q30" s="140"/>
      <c r="R30" s="140"/>
      <c r="S30" s="140"/>
      <c r="T30" s="140"/>
      <c r="U30" s="140"/>
      <c r="V30" s="140"/>
      <c r="W30" s="134"/>
      <c r="X30" s="127"/>
      <c r="AA30" s="992"/>
      <c r="AB30" s="1002"/>
      <c r="AC30" s="134"/>
      <c r="AD30" s="134"/>
      <c r="AE30" s="134"/>
      <c r="AF30" s="134"/>
      <c r="AG30" s="114"/>
      <c r="AH30" s="114"/>
      <c r="AI30" s="114"/>
      <c r="AJ30" s="134"/>
      <c r="AK30" s="140"/>
      <c r="AL30" s="140"/>
      <c r="AM30" s="140"/>
      <c r="AN30" s="140"/>
      <c r="AO30" s="140"/>
      <c r="AP30" s="140"/>
      <c r="AQ30" s="140"/>
      <c r="AR30" s="140"/>
      <c r="AS30" s="140"/>
      <c r="AT30" s="140"/>
      <c r="AU30" s="140"/>
      <c r="AV30" s="140"/>
      <c r="AW30" s="134"/>
      <c r="AX30" s="127"/>
    </row>
    <row r="31" spans="1:50" ht="17.25" customHeight="1">
      <c r="A31" s="141"/>
      <c r="B31" s="1002"/>
      <c r="C31" s="134"/>
      <c r="D31" s="134"/>
      <c r="E31" s="134"/>
      <c r="F31" s="134"/>
      <c r="G31" s="114"/>
      <c r="H31" s="114"/>
      <c r="I31" s="114"/>
      <c r="J31" s="134"/>
      <c r="K31" s="140"/>
      <c r="L31" s="140"/>
      <c r="M31" s="140"/>
      <c r="N31" s="140"/>
      <c r="O31" s="140"/>
      <c r="P31" s="140"/>
      <c r="Q31" s="140"/>
      <c r="R31" s="140"/>
      <c r="S31" s="140"/>
      <c r="T31" s="140"/>
      <c r="U31" s="140"/>
      <c r="V31" s="140"/>
      <c r="W31" s="134"/>
      <c r="X31" s="127"/>
      <c r="AA31" s="141"/>
      <c r="AB31" s="1002"/>
      <c r="AC31" s="134"/>
      <c r="AD31" s="134"/>
      <c r="AE31" s="134"/>
      <c r="AF31" s="134"/>
      <c r="AG31" s="114"/>
      <c r="AH31" s="114"/>
      <c r="AI31" s="114"/>
      <c r="AJ31" s="134"/>
      <c r="AK31" s="140"/>
      <c r="AL31" s="140"/>
      <c r="AM31" s="140"/>
      <c r="AN31" s="140"/>
      <c r="AO31" s="140"/>
      <c r="AP31" s="140"/>
      <c r="AQ31" s="140"/>
      <c r="AR31" s="140"/>
      <c r="AS31" s="140"/>
      <c r="AT31" s="140"/>
      <c r="AU31" s="140"/>
      <c r="AV31" s="140"/>
      <c r="AW31" s="134"/>
      <c r="AX31" s="127"/>
    </row>
    <row r="32" spans="1:50" ht="17.25" customHeight="1" thickBot="1">
      <c r="A32" s="141" t="s">
        <v>158</v>
      </c>
      <c r="B32" s="1007"/>
      <c r="C32" s="142"/>
      <c r="D32" s="142"/>
      <c r="E32" s="142"/>
      <c r="F32" s="142"/>
      <c r="G32" s="143"/>
      <c r="H32" s="143"/>
      <c r="I32" s="143"/>
      <c r="J32" s="143"/>
      <c r="K32" s="143"/>
      <c r="L32" s="143"/>
      <c r="M32" s="144"/>
      <c r="N32" s="999" t="s">
        <v>127</v>
      </c>
      <c r="O32" s="999"/>
      <c r="P32" s="999"/>
      <c r="Q32" s="999"/>
      <c r="R32" s="999"/>
      <c r="S32" s="999"/>
      <c r="T32" s="999"/>
      <c r="U32" s="999"/>
      <c r="V32" s="999"/>
      <c r="W32" s="999"/>
      <c r="X32" s="127"/>
      <c r="AA32" s="141" t="s">
        <v>158</v>
      </c>
      <c r="AB32" s="1007"/>
      <c r="AC32" s="142"/>
      <c r="AD32" s="142"/>
      <c r="AE32" s="142"/>
      <c r="AF32" s="142"/>
      <c r="AG32" s="143"/>
      <c r="AH32" s="143"/>
      <c r="AI32" s="143"/>
      <c r="AJ32" s="143"/>
      <c r="AK32" s="143"/>
      <c r="AL32" s="143"/>
      <c r="AM32" s="143"/>
      <c r="AN32" s="1000" t="s">
        <v>127</v>
      </c>
      <c r="AO32" s="1000"/>
      <c r="AP32" s="1000"/>
      <c r="AQ32" s="1000"/>
      <c r="AR32" s="1000"/>
      <c r="AS32" s="1000" t="s">
        <v>159</v>
      </c>
      <c r="AT32" s="1000"/>
      <c r="AU32" s="1000"/>
      <c r="AV32" s="1000"/>
      <c r="AW32" s="1000"/>
      <c r="AX32" s="127" t="s">
        <v>19</v>
      </c>
    </row>
    <row r="33" spans="1:50" ht="17.25" customHeight="1">
      <c r="A33" s="145"/>
      <c r="B33" s="1001" t="s">
        <v>160</v>
      </c>
      <c r="C33" s="1004" t="s">
        <v>150</v>
      </c>
      <c r="D33" s="1005"/>
      <c r="E33" s="1005"/>
      <c r="F33" s="1005"/>
      <c r="G33" s="123" t="s">
        <v>139</v>
      </c>
      <c r="H33" s="123"/>
      <c r="I33" s="123"/>
      <c r="J33" s="123" t="s">
        <v>137</v>
      </c>
      <c r="K33" s="123"/>
      <c r="L33" s="123"/>
      <c r="M33" s="123" t="s">
        <v>141</v>
      </c>
      <c r="N33" s="123"/>
      <c r="O33" s="123"/>
      <c r="P33" s="123" t="s">
        <v>140</v>
      </c>
      <c r="Q33" s="123"/>
      <c r="R33" s="123"/>
      <c r="S33" s="123" t="s">
        <v>161</v>
      </c>
      <c r="T33" s="123"/>
      <c r="U33" s="123"/>
      <c r="V33" s="123" t="s">
        <v>155</v>
      </c>
      <c r="W33" s="123"/>
      <c r="X33" s="124"/>
      <c r="AA33" s="145"/>
      <c r="AB33" s="1001" t="s">
        <v>170</v>
      </c>
      <c r="AC33" s="1004" t="s">
        <v>150</v>
      </c>
      <c r="AD33" s="1005"/>
      <c r="AE33" s="1005"/>
      <c r="AF33" s="1005"/>
      <c r="AG33" s="123" t="s">
        <v>139</v>
      </c>
      <c r="AH33" s="123"/>
      <c r="AI33" s="123"/>
      <c r="AJ33" s="123" t="s">
        <v>137</v>
      </c>
      <c r="AK33" s="123"/>
      <c r="AL33" s="123"/>
      <c r="AM33" s="123" t="s">
        <v>141</v>
      </c>
      <c r="AN33" s="123"/>
      <c r="AO33" s="123"/>
      <c r="AP33" s="123" t="s">
        <v>140</v>
      </c>
      <c r="AQ33" s="123"/>
      <c r="AR33" s="123"/>
      <c r="AS33" s="123" t="s">
        <v>161</v>
      </c>
      <c r="AT33" s="123"/>
      <c r="AU33" s="123"/>
      <c r="AV33" s="123" t="s">
        <v>155</v>
      </c>
      <c r="AW33" s="123"/>
      <c r="AX33" s="124"/>
    </row>
    <row r="34" spans="1:50" ht="17.25" customHeight="1">
      <c r="A34" s="992" t="s">
        <v>162</v>
      </c>
      <c r="B34" s="1002"/>
      <c r="C34" s="146"/>
      <c r="D34" s="134"/>
      <c r="E34" s="134"/>
      <c r="F34" s="134"/>
      <c r="G34" s="114"/>
      <c r="H34" s="114"/>
      <c r="I34" s="114"/>
      <c r="J34" s="114"/>
      <c r="K34" s="114"/>
      <c r="L34" s="114"/>
      <c r="M34" s="114"/>
      <c r="N34" s="114"/>
      <c r="O34" s="114"/>
      <c r="P34" s="114"/>
      <c r="Q34" s="114"/>
      <c r="R34" s="114"/>
      <c r="S34" s="114"/>
      <c r="T34" s="114"/>
      <c r="U34" s="114"/>
      <c r="V34" s="114"/>
      <c r="W34" s="114"/>
      <c r="X34" s="127"/>
      <c r="AA34" s="992" t="s">
        <v>162</v>
      </c>
      <c r="AB34" s="1002"/>
      <c r="AC34" s="146"/>
      <c r="AD34" s="134"/>
      <c r="AE34" s="134"/>
      <c r="AF34" s="134"/>
      <c r="AG34" s="114"/>
      <c r="AH34" s="114"/>
      <c r="AI34" s="114"/>
      <c r="AJ34" s="114"/>
      <c r="AK34" s="114"/>
      <c r="AL34" s="114"/>
      <c r="AM34" s="114"/>
      <c r="AN34" s="114"/>
      <c r="AO34" s="114"/>
      <c r="AP34" s="114"/>
      <c r="AQ34" s="114"/>
      <c r="AR34" s="114"/>
      <c r="AS34" s="114"/>
      <c r="AT34" s="114"/>
      <c r="AU34" s="114"/>
      <c r="AV34" s="114"/>
      <c r="AW34" s="114"/>
      <c r="AX34" s="127"/>
    </row>
    <row r="35" spans="1:50" ht="17.25" customHeight="1">
      <c r="A35" s="992"/>
      <c r="B35" s="1002"/>
      <c r="C35" s="146"/>
      <c r="D35" s="134"/>
      <c r="E35" s="134"/>
      <c r="F35" s="134"/>
      <c r="G35" s="114"/>
      <c r="H35" s="114"/>
      <c r="I35" s="114"/>
      <c r="J35" s="134"/>
      <c r="K35" s="139"/>
      <c r="L35" s="139"/>
      <c r="M35" s="139"/>
      <c r="N35" s="139"/>
      <c r="O35" s="139"/>
      <c r="P35" s="139"/>
      <c r="Q35" s="139"/>
      <c r="R35" s="139"/>
      <c r="S35" s="139"/>
      <c r="T35" s="139"/>
      <c r="U35" s="139"/>
      <c r="V35" s="139"/>
      <c r="W35" s="134"/>
      <c r="X35" s="127"/>
      <c r="AA35" s="992"/>
      <c r="AB35" s="1002"/>
      <c r="AC35" s="146"/>
      <c r="AD35" s="134"/>
      <c r="AE35" s="134"/>
      <c r="AF35" s="134"/>
      <c r="AG35" s="114"/>
      <c r="AH35" s="114"/>
      <c r="AI35" s="114"/>
      <c r="AJ35" s="134"/>
      <c r="AK35" s="139"/>
      <c r="AL35" s="139"/>
      <c r="AM35" s="139"/>
      <c r="AN35" s="139"/>
      <c r="AO35" s="139"/>
      <c r="AP35" s="139"/>
      <c r="AQ35" s="139"/>
      <c r="AR35" s="139"/>
      <c r="AS35" s="139"/>
      <c r="AT35" s="139"/>
      <c r="AU35" s="139"/>
      <c r="AV35" s="139"/>
      <c r="AW35" s="134"/>
      <c r="AX35" s="127"/>
    </row>
    <row r="36" spans="1:50" ht="17.25" customHeight="1">
      <c r="A36" s="992"/>
      <c r="B36" s="1002"/>
      <c r="C36" s="146"/>
      <c r="D36" s="134"/>
      <c r="E36" s="134"/>
      <c r="F36" s="134"/>
      <c r="G36" s="1008" t="s">
        <v>143</v>
      </c>
      <c r="H36" s="1008"/>
      <c r="I36" s="1008"/>
      <c r="J36" s="134"/>
      <c r="K36" s="140"/>
      <c r="L36" s="140"/>
      <c r="M36" s="140"/>
      <c r="N36" s="140"/>
      <c r="O36" s="140"/>
      <c r="P36" s="140"/>
      <c r="Q36" s="140"/>
      <c r="R36" s="140"/>
      <c r="S36" s="140"/>
      <c r="T36" s="140"/>
      <c r="U36" s="140"/>
      <c r="V36" s="140"/>
      <c r="W36" s="134"/>
      <c r="X36" s="127"/>
      <c r="AA36" s="992"/>
      <c r="AB36" s="1002"/>
      <c r="AC36" s="146"/>
      <c r="AD36" s="134"/>
      <c r="AE36" s="134"/>
      <c r="AF36" s="134"/>
      <c r="AG36" s="1008" t="s">
        <v>143</v>
      </c>
      <c r="AH36" s="1008"/>
      <c r="AI36" s="1008"/>
      <c r="AJ36" s="134"/>
      <c r="AK36" s="140"/>
      <c r="AL36" s="140"/>
      <c r="AM36" s="140"/>
      <c r="AN36" s="140"/>
      <c r="AO36" s="140"/>
      <c r="AP36" s="140"/>
      <c r="AQ36" s="140"/>
      <c r="AR36" s="140"/>
      <c r="AS36" s="140"/>
      <c r="AT36" s="140"/>
      <c r="AU36" s="140"/>
      <c r="AV36" s="140"/>
      <c r="AW36" s="134"/>
      <c r="AX36" s="127"/>
    </row>
    <row r="37" spans="1:50" ht="17.25" customHeight="1">
      <c r="A37" s="992"/>
      <c r="B37" s="1002"/>
      <c r="C37" s="146"/>
      <c r="D37" s="134"/>
      <c r="E37" s="134"/>
      <c r="F37" s="134"/>
      <c r="G37" s="114"/>
      <c r="H37" s="114"/>
      <c r="I37" s="114"/>
      <c r="J37" s="134"/>
      <c r="K37" s="140"/>
      <c r="L37" s="140"/>
      <c r="M37" s="140"/>
      <c r="N37" s="140"/>
      <c r="O37" s="140"/>
      <c r="P37" s="140"/>
      <c r="Q37" s="140"/>
      <c r="R37" s="140"/>
      <c r="S37" s="140"/>
      <c r="T37" s="140"/>
      <c r="U37" s="140"/>
      <c r="V37" s="140"/>
      <c r="W37" s="134"/>
      <c r="X37" s="127"/>
      <c r="AA37" s="992"/>
      <c r="AB37" s="1002"/>
      <c r="AC37" s="146"/>
      <c r="AD37" s="134"/>
      <c r="AE37" s="134"/>
      <c r="AF37" s="134"/>
      <c r="AG37" s="114"/>
      <c r="AH37" s="114"/>
      <c r="AI37" s="114"/>
      <c r="AJ37" s="134"/>
      <c r="AK37" s="140"/>
      <c r="AL37" s="140"/>
      <c r="AM37" s="140"/>
      <c r="AN37" s="140"/>
      <c r="AO37" s="140"/>
      <c r="AP37" s="140"/>
      <c r="AQ37" s="140"/>
      <c r="AR37" s="140"/>
      <c r="AS37" s="140"/>
      <c r="AT37" s="140"/>
      <c r="AU37" s="140"/>
      <c r="AV37" s="140"/>
      <c r="AW37" s="134"/>
      <c r="AX37" s="127"/>
    </row>
    <row r="38" spans="1:50" ht="17.25" customHeight="1" thickBot="1">
      <c r="A38" s="147"/>
      <c r="B38" s="1003"/>
      <c r="C38" s="148"/>
      <c r="D38" s="131"/>
      <c r="E38" s="131"/>
      <c r="F38" s="131"/>
      <c r="G38" s="149"/>
      <c r="H38" s="149"/>
      <c r="I38" s="149"/>
      <c r="J38" s="149"/>
      <c r="K38" s="149"/>
      <c r="L38" s="149"/>
      <c r="M38" s="149"/>
      <c r="N38" s="999" t="s">
        <v>127</v>
      </c>
      <c r="O38" s="999"/>
      <c r="P38" s="999"/>
      <c r="Q38" s="999"/>
      <c r="R38" s="999"/>
      <c r="S38" s="999"/>
      <c r="T38" s="999"/>
      <c r="U38" s="999"/>
      <c r="V38" s="999"/>
      <c r="W38" s="999"/>
      <c r="X38" s="150"/>
      <c r="AA38" s="147"/>
      <c r="AB38" s="1003"/>
      <c r="AC38" s="148"/>
      <c r="AD38" s="131"/>
      <c r="AE38" s="131"/>
      <c r="AF38" s="131"/>
      <c r="AG38" s="149"/>
      <c r="AH38" s="149"/>
      <c r="AI38" s="149"/>
      <c r="AJ38" s="149"/>
      <c r="AK38" s="149"/>
      <c r="AL38" s="149"/>
      <c r="AM38" s="149"/>
      <c r="AN38" s="1000" t="s">
        <v>127</v>
      </c>
      <c r="AO38" s="1000"/>
      <c r="AP38" s="1000"/>
      <c r="AQ38" s="1000"/>
      <c r="AR38" s="1000"/>
      <c r="AS38" s="1000" t="s">
        <v>159</v>
      </c>
      <c r="AT38" s="1000"/>
      <c r="AU38" s="1000"/>
      <c r="AV38" s="1000"/>
      <c r="AW38" s="1000"/>
      <c r="AX38" s="150" t="s">
        <v>19</v>
      </c>
    </row>
    <row r="39" spans="1:50" ht="13.15" thickBot="1">
      <c r="A39" s="114"/>
      <c r="B39" s="114"/>
      <c r="C39" s="114"/>
      <c r="D39" s="114"/>
      <c r="E39" s="114"/>
      <c r="F39" s="114"/>
      <c r="G39" s="114"/>
      <c r="H39" s="114"/>
      <c r="I39" s="114"/>
      <c r="J39" s="114"/>
      <c r="K39" s="114"/>
      <c r="L39" s="114"/>
      <c r="M39" s="114"/>
      <c r="N39" s="114"/>
      <c r="O39" s="114"/>
      <c r="P39" s="114"/>
      <c r="Q39" s="114"/>
      <c r="R39" s="114"/>
      <c r="S39" s="114"/>
      <c r="T39" s="114"/>
      <c r="U39" s="114"/>
      <c r="V39" s="114"/>
      <c r="W39" s="114"/>
      <c r="X39" s="114"/>
      <c r="AA39" s="114"/>
      <c r="AB39" s="114"/>
      <c r="AC39" s="114"/>
      <c r="AD39" s="114"/>
      <c r="AE39" s="114"/>
      <c r="AF39" s="114"/>
      <c r="AG39" s="114"/>
      <c r="AH39" s="114"/>
      <c r="AI39" s="114"/>
      <c r="AJ39" s="114"/>
      <c r="AK39" s="114"/>
      <c r="AL39" s="114"/>
      <c r="AM39" s="114"/>
      <c r="AN39" s="114"/>
      <c r="AO39" s="114"/>
      <c r="AP39" s="114"/>
      <c r="AQ39" s="114"/>
      <c r="AR39" s="114"/>
      <c r="AS39" s="114"/>
      <c r="AT39" s="114"/>
      <c r="AU39" s="114"/>
      <c r="AV39" s="114"/>
      <c r="AW39" s="114"/>
      <c r="AX39" s="114"/>
    </row>
    <row r="40" spans="1:50" ht="9.9499999999999993" customHeight="1">
      <c r="A40" s="114"/>
      <c r="B40" s="977" t="s">
        <v>245</v>
      </c>
      <c r="C40" s="978"/>
      <c r="D40" s="979"/>
      <c r="E40" s="977" t="s">
        <v>364</v>
      </c>
      <c r="F40" s="978"/>
      <c r="G40" s="993"/>
      <c r="H40" s="977" t="s">
        <v>246</v>
      </c>
      <c r="I40" s="978"/>
      <c r="J40" s="993"/>
      <c r="K40" s="977" t="s">
        <v>258</v>
      </c>
      <c r="L40" s="978"/>
      <c r="M40" s="993"/>
      <c r="N40" s="996" t="s">
        <v>260</v>
      </c>
      <c r="O40" s="978"/>
      <c r="P40" s="978"/>
      <c r="Q40" s="978"/>
      <c r="R40" s="979"/>
      <c r="S40" s="238"/>
      <c r="T40" s="238"/>
      <c r="U40" s="966" t="s">
        <v>164</v>
      </c>
      <c r="V40" s="967"/>
      <c r="W40" s="968"/>
      <c r="X40" s="114"/>
      <c r="AA40" s="114"/>
      <c r="AB40" s="972"/>
      <c r="AC40" s="972"/>
      <c r="AD40" s="972"/>
      <c r="AE40" s="973" t="s">
        <v>169</v>
      </c>
      <c r="AF40" s="974"/>
      <c r="AG40" s="974" t="s">
        <v>163</v>
      </c>
      <c r="AH40" s="974"/>
      <c r="AI40" s="974" t="s">
        <v>259</v>
      </c>
      <c r="AJ40" s="974"/>
      <c r="AK40" s="974" t="s">
        <v>258</v>
      </c>
      <c r="AL40" s="974"/>
      <c r="AM40" s="974" t="s">
        <v>257</v>
      </c>
      <c r="AN40" s="974"/>
      <c r="AO40" s="974"/>
      <c r="AP40" s="974"/>
      <c r="AQ40" s="974"/>
      <c r="AR40" s="986"/>
      <c r="AS40" s="238"/>
      <c r="AT40" s="238"/>
      <c r="AU40" s="966" t="s">
        <v>164</v>
      </c>
      <c r="AV40" s="967"/>
      <c r="AW40" s="968"/>
      <c r="AX40" s="114"/>
    </row>
    <row r="41" spans="1:50" ht="9.9499999999999993" customHeight="1">
      <c r="A41" s="114"/>
      <c r="B41" s="980"/>
      <c r="C41" s="981"/>
      <c r="D41" s="982"/>
      <c r="E41" s="980"/>
      <c r="F41" s="981"/>
      <c r="G41" s="994"/>
      <c r="H41" s="980"/>
      <c r="I41" s="981"/>
      <c r="J41" s="994"/>
      <c r="K41" s="980"/>
      <c r="L41" s="981"/>
      <c r="M41" s="994"/>
      <c r="N41" s="997"/>
      <c r="O41" s="981"/>
      <c r="P41" s="981"/>
      <c r="Q41" s="981"/>
      <c r="R41" s="982"/>
      <c r="S41" s="238"/>
      <c r="T41" s="238"/>
      <c r="U41" s="969"/>
      <c r="V41" s="970"/>
      <c r="W41" s="971"/>
      <c r="X41" s="114"/>
      <c r="AA41" s="114"/>
      <c r="AB41" s="972"/>
      <c r="AC41" s="972"/>
      <c r="AD41" s="972"/>
      <c r="AE41" s="975"/>
      <c r="AF41" s="976"/>
      <c r="AG41" s="976"/>
      <c r="AH41" s="976"/>
      <c r="AI41" s="976"/>
      <c r="AJ41" s="976"/>
      <c r="AK41" s="976"/>
      <c r="AL41" s="976"/>
      <c r="AM41" s="976"/>
      <c r="AN41" s="976"/>
      <c r="AO41" s="976"/>
      <c r="AP41" s="976"/>
      <c r="AQ41" s="976"/>
      <c r="AR41" s="987"/>
      <c r="AS41" s="238"/>
      <c r="AT41" s="238"/>
      <c r="AU41" s="969"/>
      <c r="AV41" s="970"/>
      <c r="AW41" s="971"/>
      <c r="AX41" s="114"/>
    </row>
    <row r="42" spans="1:50" ht="9.9499999999999993" customHeight="1">
      <c r="A42" s="114"/>
      <c r="B42" s="980"/>
      <c r="C42" s="981"/>
      <c r="D42" s="982"/>
      <c r="E42" s="980"/>
      <c r="F42" s="981"/>
      <c r="G42" s="994"/>
      <c r="H42" s="980"/>
      <c r="I42" s="981"/>
      <c r="J42" s="994"/>
      <c r="K42" s="980"/>
      <c r="L42" s="981"/>
      <c r="M42" s="994"/>
      <c r="N42" s="997"/>
      <c r="O42" s="981"/>
      <c r="P42" s="981"/>
      <c r="Q42" s="981"/>
      <c r="R42" s="982"/>
      <c r="S42" s="238"/>
      <c r="T42" s="238"/>
      <c r="U42" s="969"/>
      <c r="V42" s="970"/>
      <c r="W42" s="971"/>
      <c r="X42" s="114"/>
      <c r="AA42" s="114"/>
      <c r="AB42" s="972"/>
      <c r="AC42" s="972"/>
      <c r="AD42" s="972"/>
      <c r="AE42" s="975"/>
      <c r="AF42" s="976"/>
      <c r="AG42" s="976"/>
      <c r="AH42" s="976"/>
      <c r="AI42" s="976"/>
      <c r="AJ42" s="976"/>
      <c r="AK42" s="976"/>
      <c r="AL42" s="976"/>
      <c r="AM42" s="976"/>
      <c r="AN42" s="976"/>
      <c r="AO42" s="976"/>
      <c r="AP42" s="976"/>
      <c r="AQ42" s="976"/>
      <c r="AR42" s="987"/>
      <c r="AS42" s="238"/>
      <c r="AT42" s="238"/>
      <c r="AU42" s="969"/>
      <c r="AV42" s="970"/>
      <c r="AW42" s="971"/>
      <c r="AX42" s="114"/>
    </row>
    <row r="43" spans="1:50" ht="9.9499999999999993" customHeight="1">
      <c r="A43" s="114"/>
      <c r="B43" s="983"/>
      <c r="C43" s="984"/>
      <c r="D43" s="985"/>
      <c r="E43" s="983"/>
      <c r="F43" s="984"/>
      <c r="G43" s="995"/>
      <c r="H43" s="983"/>
      <c r="I43" s="984"/>
      <c r="J43" s="995"/>
      <c r="K43" s="983"/>
      <c r="L43" s="984"/>
      <c r="M43" s="995"/>
      <c r="N43" s="998"/>
      <c r="O43" s="984"/>
      <c r="P43" s="984"/>
      <c r="Q43" s="984"/>
      <c r="R43" s="985"/>
      <c r="S43" s="238"/>
      <c r="T43" s="238"/>
      <c r="U43" s="969"/>
      <c r="V43" s="970"/>
      <c r="W43" s="971"/>
      <c r="X43" s="114"/>
      <c r="AA43" s="114"/>
      <c r="AB43" s="972"/>
      <c r="AC43" s="972"/>
      <c r="AD43" s="972"/>
      <c r="AE43" s="975"/>
      <c r="AF43" s="976"/>
      <c r="AG43" s="976"/>
      <c r="AH43" s="976"/>
      <c r="AI43" s="976"/>
      <c r="AJ43" s="976"/>
      <c r="AK43" s="976"/>
      <c r="AL43" s="976"/>
      <c r="AM43" s="976"/>
      <c r="AN43" s="976"/>
      <c r="AO43" s="976"/>
      <c r="AP43" s="976"/>
      <c r="AQ43" s="976"/>
      <c r="AR43" s="987"/>
      <c r="AS43" s="238"/>
      <c r="AT43" s="238"/>
      <c r="AU43" s="969"/>
      <c r="AV43" s="970"/>
      <c r="AW43" s="971"/>
      <c r="AX43" s="114"/>
    </row>
    <row r="44" spans="1:50" ht="9.9499999999999993" customHeight="1">
      <c r="A44" s="114"/>
      <c r="B44" s="954"/>
      <c r="C44" s="955"/>
      <c r="D44" s="963"/>
      <c r="E44" s="951"/>
      <c r="F44" s="952"/>
      <c r="G44" s="953"/>
      <c r="H44" s="951"/>
      <c r="I44" s="952"/>
      <c r="J44" s="953"/>
      <c r="K44" s="951"/>
      <c r="L44" s="952"/>
      <c r="M44" s="953"/>
      <c r="N44" s="960"/>
      <c r="O44" s="952"/>
      <c r="P44" s="952"/>
      <c r="Q44" s="952"/>
      <c r="R44" s="961"/>
      <c r="S44" s="239"/>
      <c r="T44" s="239"/>
      <c r="U44" s="941"/>
      <c r="V44" s="942"/>
      <c r="W44" s="943"/>
      <c r="X44" s="114"/>
      <c r="AA44" s="114"/>
      <c r="AB44" s="939"/>
      <c r="AC44" s="939"/>
      <c r="AD44" s="939"/>
      <c r="AE44" s="947"/>
      <c r="AF44" s="948"/>
      <c r="AG44" s="948"/>
      <c r="AH44" s="948"/>
      <c r="AI44" s="948"/>
      <c r="AJ44" s="948"/>
      <c r="AK44" s="948"/>
      <c r="AL44" s="948"/>
      <c r="AM44" s="988"/>
      <c r="AN44" s="988"/>
      <c r="AO44" s="988"/>
      <c r="AP44" s="988"/>
      <c r="AQ44" s="988"/>
      <c r="AR44" s="989"/>
      <c r="AS44" s="239"/>
      <c r="AT44" s="239"/>
      <c r="AU44" s="941"/>
      <c r="AV44" s="942"/>
      <c r="AW44" s="943"/>
      <c r="AX44" s="114"/>
    </row>
    <row r="45" spans="1:50" ht="9.9499999999999993" customHeight="1">
      <c r="A45" s="114"/>
      <c r="B45" s="954"/>
      <c r="C45" s="955"/>
      <c r="D45" s="963"/>
      <c r="E45" s="954"/>
      <c r="F45" s="955"/>
      <c r="G45" s="956"/>
      <c r="H45" s="954"/>
      <c r="I45" s="955"/>
      <c r="J45" s="956"/>
      <c r="K45" s="954"/>
      <c r="L45" s="955"/>
      <c r="M45" s="956"/>
      <c r="N45" s="962"/>
      <c r="O45" s="955"/>
      <c r="P45" s="955"/>
      <c r="Q45" s="955"/>
      <c r="R45" s="963"/>
      <c r="S45" s="239"/>
      <c r="T45" s="239"/>
      <c r="U45" s="941"/>
      <c r="V45" s="942"/>
      <c r="W45" s="943"/>
      <c r="X45" s="114"/>
      <c r="AA45" s="114"/>
      <c r="AB45" s="939"/>
      <c r="AC45" s="939"/>
      <c r="AD45" s="939"/>
      <c r="AE45" s="947"/>
      <c r="AF45" s="948"/>
      <c r="AG45" s="948"/>
      <c r="AH45" s="948"/>
      <c r="AI45" s="948"/>
      <c r="AJ45" s="948"/>
      <c r="AK45" s="948"/>
      <c r="AL45" s="948"/>
      <c r="AM45" s="988"/>
      <c r="AN45" s="988"/>
      <c r="AO45" s="988"/>
      <c r="AP45" s="988"/>
      <c r="AQ45" s="988"/>
      <c r="AR45" s="989"/>
      <c r="AS45" s="239"/>
      <c r="AT45" s="239"/>
      <c r="AU45" s="941"/>
      <c r="AV45" s="942"/>
      <c r="AW45" s="943"/>
      <c r="AX45" s="114"/>
    </row>
    <row r="46" spans="1:50" ht="9.9499999999999993" customHeight="1">
      <c r="A46" s="288"/>
      <c r="B46" s="954"/>
      <c r="C46" s="955"/>
      <c r="D46" s="963"/>
      <c r="E46" s="954"/>
      <c r="F46" s="955"/>
      <c r="G46" s="956"/>
      <c r="H46" s="954"/>
      <c r="I46" s="955"/>
      <c r="J46" s="956"/>
      <c r="K46" s="954"/>
      <c r="L46" s="955"/>
      <c r="M46" s="956"/>
      <c r="N46" s="962"/>
      <c r="O46" s="955"/>
      <c r="P46" s="955"/>
      <c r="Q46" s="955"/>
      <c r="R46" s="963"/>
      <c r="S46" s="239"/>
      <c r="T46" s="239"/>
      <c r="U46" s="941"/>
      <c r="V46" s="942"/>
      <c r="W46" s="943"/>
      <c r="X46" s="288"/>
      <c r="AA46" s="288"/>
      <c r="AB46" s="939"/>
      <c r="AC46" s="939"/>
      <c r="AD46" s="939"/>
      <c r="AE46" s="947"/>
      <c r="AF46" s="948"/>
      <c r="AG46" s="948"/>
      <c r="AH46" s="948"/>
      <c r="AI46" s="948"/>
      <c r="AJ46" s="948"/>
      <c r="AK46" s="948"/>
      <c r="AL46" s="948"/>
      <c r="AM46" s="988"/>
      <c r="AN46" s="988"/>
      <c r="AO46" s="988"/>
      <c r="AP46" s="988"/>
      <c r="AQ46" s="988"/>
      <c r="AR46" s="989"/>
      <c r="AS46" s="239"/>
      <c r="AT46" s="239"/>
      <c r="AU46" s="941"/>
      <c r="AV46" s="942"/>
      <c r="AW46" s="943"/>
      <c r="AX46" s="288"/>
    </row>
    <row r="47" spans="1:50" ht="9.9499999999999993" customHeight="1">
      <c r="A47" s="114"/>
      <c r="B47" s="954"/>
      <c r="C47" s="955"/>
      <c r="D47" s="963"/>
      <c r="E47" s="954"/>
      <c r="F47" s="955"/>
      <c r="G47" s="956"/>
      <c r="H47" s="954"/>
      <c r="I47" s="955"/>
      <c r="J47" s="956"/>
      <c r="K47" s="954"/>
      <c r="L47" s="955"/>
      <c r="M47" s="956"/>
      <c r="N47" s="962"/>
      <c r="O47" s="955"/>
      <c r="P47" s="955"/>
      <c r="Q47" s="955"/>
      <c r="R47" s="963"/>
      <c r="S47" s="239"/>
      <c r="T47" s="239"/>
      <c r="U47" s="941"/>
      <c r="V47" s="942"/>
      <c r="W47" s="943"/>
      <c r="X47" s="114"/>
      <c r="AA47" s="114"/>
      <c r="AB47" s="939"/>
      <c r="AC47" s="939"/>
      <c r="AD47" s="939"/>
      <c r="AE47" s="947"/>
      <c r="AF47" s="948"/>
      <c r="AG47" s="948"/>
      <c r="AH47" s="948"/>
      <c r="AI47" s="948"/>
      <c r="AJ47" s="948"/>
      <c r="AK47" s="948"/>
      <c r="AL47" s="948"/>
      <c r="AM47" s="988"/>
      <c r="AN47" s="988"/>
      <c r="AO47" s="988"/>
      <c r="AP47" s="988"/>
      <c r="AQ47" s="988"/>
      <c r="AR47" s="989"/>
      <c r="AS47" s="239"/>
      <c r="AT47" s="239"/>
      <c r="AU47" s="941"/>
      <c r="AV47" s="942"/>
      <c r="AW47" s="943"/>
      <c r="AX47" s="114"/>
    </row>
    <row r="48" spans="1:50" ht="9.9499999999999993" customHeight="1" thickBot="1">
      <c r="A48" s="114"/>
      <c r="B48" s="957"/>
      <c r="C48" s="958"/>
      <c r="D48" s="965"/>
      <c r="E48" s="957"/>
      <c r="F48" s="958"/>
      <c r="G48" s="959"/>
      <c r="H48" s="957"/>
      <c r="I48" s="958"/>
      <c r="J48" s="959"/>
      <c r="K48" s="957"/>
      <c r="L48" s="958"/>
      <c r="M48" s="959"/>
      <c r="N48" s="964"/>
      <c r="O48" s="958"/>
      <c r="P48" s="958"/>
      <c r="Q48" s="958"/>
      <c r="R48" s="965"/>
      <c r="S48" s="239"/>
      <c r="T48" s="239"/>
      <c r="U48" s="944"/>
      <c r="V48" s="945"/>
      <c r="W48" s="946"/>
      <c r="X48" s="114"/>
      <c r="AA48" s="114"/>
      <c r="AB48" s="939"/>
      <c r="AC48" s="939"/>
      <c r="AD48" s="939"/>
      <c r="AE48" s="949"/>
      <c r="AF48" s="950"/>
      <c r="AG48" s="950"/>
      <c r="AH48" s="950"/>
      <c r="AI48" s="950"/>
      <c r="AJ48" s="950"/>
      <c r="AK48" s="950"/>
      <c r="AL48" s="950"/>
      <c r="AM48" s="990"/>
      <c r="AN48" s="990"/>
      <c r="AO48" s="990"/>
      <c r="AP48" s="990"/>
      <c r="AQ48" s="990"/>
      <c r="AR48" s="991"/>
      <c r="AS48" s="239"/>
      <c r="AT48" s="239"/>
      <c r="AU48" s="944"/>
      <c r="AV48" s="945"/>
      <c r="AW48" s="946"/>
      <c r="AX48" s="114"/>
    </row>
    <row r="49" spans="1:50">
      <c r="A49" s="114"/>
      <c r="B49" s="939"/>
      <c r="C49" s="939"/>
      <c r="D49" s="939"/>
      <c r="E49" s="939"/>
      <c r="F49" s="939"/>
      <c r="G49" s="939"/>
      <c r="H49" s="939"/>
      <c r="I49" s="939"/>
      <c r="J49" s="939"/>
      <c r="K49" s="939"/>
      <c r="L49" s="939"/>
      <c r="M49" s="939"/>
      <c r="N49" s="939"/>
      <c r="O49" s="939"/>
      <c r="P49" s="939"/>
      <c r="Q49" s="114"/>
      <c r="R49" s="114"/>
      <c r="S49" s="114"/>
      <c r="T49" s="114"/>
      <c r="U49" s="114"/>
      <c r="V49" s="114"/>
      <c r="W49" s="114"/>
      <c r="X49" s="114"/>
      <c r="AA49" s="114"/>
      <c r="AB49" s="940" t="s">
        <v>165</v>
      </c>
      <c r="AC49" s="940"/>
      <c r="AD49" s="940"/>
      <c r="AE49" s="940"/>
      <c r="AF49" s="940"/>
      <c r="AG49" s="940"/>
      <c r="AH49" s="940"/>
      <c r="AI49" s="940"/>
      <c r="AJ49" s="940"/>
      <c r="AK49" s="940"/>
      <c r="AL49" s="940"/>
      <c r="AM49" s="940"/>
      <c r="AN49" s="940"/>
      <c r="AO49" s="940"/>
      <c r="AP49" s="940"/>
      <c r="AQ49" s="114"/>
      <c r="AR49" s="114"/>
      <c r="AS49" s="114"/>
      <c r="AT49" s="114"/>
      <c r="AU49" s="114"/>
      <c r="AV49" s="114"/>
      <c r="AW49" s="114"/>
      <c r="AX49" s="114"/>
    </row>
  </sheetData>
  <mergeCells count="94">
    <mergeCell ref="A2:X2"/>
    <mergeCell ref="AA2:AX2"/>
    <mergeCell ref="A3:D3"/>
    <mergeCell ref="E3:G3"/>
    <mergeCell ref="H3:J3"/>
    <mergeCell ref="K3:M3"/>
    <mergeCell ref="N3:X3"/>
    <mergeCell ref="AA3:AD3"/>
    <mergeCell ref="AE3:AG3"/>
    <mergeCell ref="AH3:AJ3"/>
    <mergeCell ref="AK3:AM3"/>
    <mergeCell ref="AN3:AX3"/>
    <mergeCell ref="A4:D5"/>
    <mergeCell ref="E4:G4"/>
    <mergeCell ref="H4:J4"/>
    <mergeCell ref="K4:M4"/>
    <mergeCell ref="N4:P4"/>
    <mergeCell ref="Q4:S4"/>
    <mergeCell ref="T4:V4"/>
    <mergeCell ref="AA4:AD5"/>
    <mergeCell ref="E5:G5"/>
    <mergeCell ref="H5:J5"/>
    <mergeCell ref="L5:W5"/>
    <mergeCell ref="AE5:AG5"/>
    <mergeCell ref="AH5:AJ5"/>
    <mergeCell ref="AL5:AW5"/>
    <mergeCell ref="AE4:AG4"/>
    <mergeCell ref="AH4:AJ4"/>
    <mergeCell ref="AK4:AM4"/>
    <mergeCell ref="AN4:AP4"/>
    <mergeCell ref="AQ4:AS4"/>
    <mergeCell ref="AT4:AV4"/>
    <mergeCell ref="A6:D6"/>
    <mergeCell ref="E6:X6"/>
    <mergeCell ref="AA6:AD6"/>
    <mergeCell ref="AE6:AX6"/>
    <mergeCell ref="B23:D23"/>
    <mergeCell ref="E23:F23"/>
    <mergeCell ref="G23:K23"/>
    <mergeCell ref="AB23:AD23"/>
    <mergeCell ref="AE23:AF23"/>
    <mergeCell ref="AG23:AK23"/>
    <mergeCell ref="E7:T8"/>
    <mergeCell ref="AE7:AT8"/>
    <mergeCell ref="B9:W22"/>
    <mergeCell ref="AB9:AW22"/>
    <mergeCell ref="AN32:AR32"/>
    <mergeCell ref="AS32:AW32"/>
    <mergeCell ref="B33:B38"/>
    <mergeCell ref="C33:F33"/>
    <mergeCell ref="AB33:AB38"/>
    <mergeCell ref="AC33:AF33"/>
    <mergeCell ref="AN38:AR38"/>
    <mergeCell ref="AS38:AW38"/>
    <mergeCell ref="B24:B32"/>
    <mergeCell ref="C24:F24"/>
    <mergeCell ref="AB24:AB32"/>
    <mergeCell ref="AC24:AF24"/>
    <mergeCell ref="AA34:AA37"/>
    <mergeCell ref="G36:I36"/>
    <mergeCell ref="AG36:AI36"/>
    <mergeCell ref="A25:A30"/>
    <mergeCell ref="AA25:AA30"/>
    <mergeCell ref="AK40:AL43"/>
    <mergeCell ref="A34:A37"/>
    <mergeCell ref="H40:J43"/>
    <mergeCell ref="K40:M43"/>
    <mergeCell ref="N40:R43"/>
    <mergeCell ref="E40:G43"/>
    <mergeCell ref="N32:W32"/>
    <mergeCell ref="N38:W38"/>
    <mergeCell ref="AU40:AW43"/>
    <mergeCell ref="B44:D48"/>
    <mergeCell ref="U40:W43"/>
    <mergeCell ref="AB40:AD43"/>
    <mergeCell ref="AE40:AF43"/>
    <mergeCell ref="AG40:AH43"/>
    <mergeCell ref="AI40:AJ43"/>
    <mergeCell ref="B40:D43"/>
    <mergeCell ref="AK44:AL48"/>
    <mergeCell ref="AU44:AW48"/>
    <mergeCell ref="AM40:AR43"/>
    <mergeCell ref="AM44:AR48"/>
    <mergeCell ref="E44:G48"/>
    <mergeCell ref="B49:P49"/>
    <mergeCell ref="AB49:AP49"/>
    <mergeCell ref="U44:W48"/>
    <mergeCell ref="AB44:AD48"/>
    <mergeCell ref="AE44:AF48"/>
    <mergeCell ref="AG44:AH48"/>
    <mergeCell ref="AI44:AJ48"/>
    <mergeCell ref="H44:J48"/>
    <mergeCell ref="K44:M48"/>
    <mergeCell ref="N44:R48"/>
  </mergeCells>
  <phoneticPr fontId="3"/>
  <pageMargins left="0.74803149606299213" right="0.74803149606299213" top="0.98425196850393704" bottom="0.98425196850393704" header="0.51181102362204722" footer="0.51181102362204722"/>
  <pageSetup paperSize="9" scale="88" orientation="portrait" blackAndWhite="1" cellComments="asDisplayed" r:id="rId1"/>
  <headerFooter alignWithMargins="0"/>
  <drawing r:id="rId2"/>
  <legacyDrawing r:id="rId3"/>
  <controls>
    <mc:AlternateContent xmlns:mc="http://schemas.openxmlformats.org/markup-compatibility/2006">
      <mc:Choice Requires="x14">
        <control shapeId="11265" r:id="rId4" name="OptionButton1">
          <controlPr defaultSize="0" autoLine="0" autoPict="0" r:id="rId5">
            <anchor moveWithCells="1" sizeWithCells="1">
              <from>
                <xdr:col>4</xdr:col>
                <xdr:colOff>38100</xdr:colOff>
                <xdr:row>0</xdr:row>
                <xdr:rowOff>0</xdr:rowOff>
              </from>
              <to>
                <xdr:col>7</xdr:col>
                <xdr:colOff>38100</xdr:colOff>
                <xdr:row>0</xdr:row>
                <xdr:rowOff>0</xdr:rowOff>
              </to>
            </anchor>
          </controlPr>
        </control>
      </mc:Choice>
      <mc:Fallback>
        <control shapeId="11265" r:id="rId4" name="OptionButton1"/>
      </mc:Fallback>
    </mc:AlternateContent>
    <mc:AlternateContent xmlns:mc="http://schemas.openxmlformats.org/markup-compatibility/2006">
      <mc:Choice Requires="x14">
        <control shapeId="11266" r:id="rId6" name="OptionButton2">
          <controlPr defaultSize="0" autoLine="0" autoPict="0" r:id="rId7">
            <anchor moveWithCells="1" sizeWithCells="1">
              <from>
                <xdr:col>7</xdr:col>
                <xdr:colOff>9525</xdr:colOff>
                <xdr:row>0</xdr:row>
                <xdr:rowOff>0</xdr:rowOff>
              </from>
              <to>
                <xdr:col>10</xdr:col>
                <xdr:colOff>9525</xdr:colOff>
                <xdr:row>0</xdr:row>
                <xdr:rowOff>0</xdr:rowOff>
              </to>
            </anchor>
          </controlPr>
        </control>
      </mc:Choice>
      <mc:Fallback>
        <control shapeId="11266" r:id="rId6" name="OptionButton2"/>
      </mc:Fallback>
    </mc:AlternateContent>
    <mc:AlternateContent xmlns:mc="http://schemas.openxmlformats.org/markup-compatibility/2006">
      <mc:Choice Requires="x14">
        <control shapeId="11267" r:id="rId8" name="OptionButton3">
          <controlPr defaultSize="0" autoLine="0" r:id="rId9">
            <anchor moveWithCells="1" sizeWithCells="1">
              <from>
                <xdr:col>0</xdr:col>
                <xdr:colOff>0</xdr:colOff>
                <xdr:row>5</xdr:row>
                <xdr:rowOff>0</xdr:rowOff>
              </from>
              <to>
                <xdr:col>0</xdr:col>
                <xdr:colOff>0</xdr:colOff>
                <xdr:row>5</xdr:row>
                <xdr:rowOff>0</xdr:rowOff>
              </to>
            </anchor>
          </controlPr>
        </control>
      </mc:Choice>
      <mc:Fallback>
        <control shapeId="11267" r:id="rId8" name="OptionButton3"/>
      </mc:Fallback>
    </mc:AlternateContent>
    <mc:AlternateContent xmlns:mc="http://schemas.openxmlformats.org/markup-compatibility/2006">
      <mc:Choice Requires="x14">
        <control shapeId="11268" r:id="rId10" name="OptionButton4">
          <controlPr defaultSize="0" autoLine="0" r:id="rId11">
            <anchor moveWithCells="1" sizeWithCells="1">
              <from>
                <xdr:col>0</xdr:col>
                <xdr:colOff>0</xdr:colOff>
                <xdr:row>5</xdr:row>
                <xdr:rowOff>0</xdr:rowOff>
              </from>
              <to>
                <xdr:col>0</xdr:col>
                <xdr:colOff>0</xdr:colOff>
                <xdr:row>5</xdr:row>
                <xdr:rowOff>0</xdr:rowOff>
              </to>
            </anchor>
          </controlPr>
        </control>
      </mc:Choice>
      <mc:Fallback>
        <control shapeId="11268" r:id="rId10" name="OptionButton4"/>
      </mc:Fallback>
    </mc:AlternateContent>
    <mc:AlternateContent xmlns:mc="http://schemas.openxmlformats.org/markup-compatibility/2006">
      <mc:Choice Requires="x14">
        <control shapeId="11269" r:id="rId12" name="OptionButton5">
          <controlPr defaultSize="0" autoLine="0" r:id="rId13">
            <anchor moveWithCells="1" sizeWithCells="1">
              <from>
                <xdr:col>0</xdr:col>
                <xdr:colOff>0</xdr:colOff>
                <xdr:row>5</xdr:row>
                <xdr:rowOff>0</xdr:rowOff>
              </from>
              <to>
                <xdr:col>0</xdr:col>
                <xdr:colOff>0</xdr:colOff>
                <xdr:row>5</xdr:row>
                <xdr:rowOff>0</xdr:rowOff>
              </to>
            </anchor>
          </controlPr>
        </control>
      </mc:Choice>
      <mc:Fallback>
        <control shapeId="11269" r:id="rId12" name="OptionButton5"/>
      </mc:Fallback>
    </mc:AlternateContent>
    <mc:AlternateContent xmlns:mc="http://schemas.openxmlformats.org/markup-compatibility/2006">
      <mc:Choice Requires="x14">
        <control shapeId="11270" r:id="rId14" name="OptionButton6">
          <controlPr defaultSize="0" autoLine="0" r:id="rId15">
            <anchor moveWithCells="1" sizeWithCells="1">
              <from>
                <xdr:col>0</xdr:col>
                <xdr:colOff>0</xdr:colOff>
                <xdr:row>5</xdr:row>
                <xdr:rowOff>0</xdr:rowOff>
              </from>
              <to>
                <xdr:col>0</xdr:col>
                <xdr:colOff>0</xdr:colOff>
                <xdr:row>5</xdr:row>
                <xdr:rowOff>0</xdr:rowOff>
              </to>
            </anchor>
          </controlPr>
        </control>
      </mc:Choice>
      <mc:Fallback>
        <control shapeId="11270" r:id="rId14" name="OptionButton6"/>
      </mc:Fallback>
    </mc:AlternateContent>
    <mc:AlternateContent xmlns:mc="http://schemas.openxmlformats.org/markup-compatibility/2006">
      <mc:Choice Requires="x14">
        <control shapeId="11271" r:id="rId16" name="OptionButton7">
          <controlPr defaultSize="0" autoLine="0" r:id="rId17">
            <anchor moveWithCells="1" sizeWithCells="1">
              <from>
                <xdr:col>0</xdr:col>
                <xdr:colOff>0</xdr:colOff>
                <xdr:row>5</xdr:row>
                <xdr:rowOff>0</xdr:rowOff>
              </from>
              <to>
                <xdr:col>0</xdr:col>
                <xdr:colOff>0</xdr:colOff>
                <xdr:row>5</xdr:row>
                <xdr:rowOff>0</xdr:rowOff>
              </to>
            </anchor>
          </controlPr>
        </control>
      </mc:Choice>
      <mc:Fallback>
        <control shapeId="11271" r:id="rId16" name="OptionButton7"/>
      </mc:Fallback>
    </mc:AlternateContent>
    <mc:AlternateContent xmlns:mc="http://schemas.openxmlformats.org/markup-compatibility/2006">
      <mc:Choice Requires="x14">
        <control shapeId="11272" r:id="rId18" name="OptionButton8">
          <controlPr defaultSize="0" autoLine="0" r:id="rId19">
            <anchor moveWithCells="1" sizeWithCells="1">
              <from>
                <xdr:col>0</xdr:col>
                <xdr:colOff>0</xdr:colOff>
                <xdr:row>5</xdr:row>
                <xdr:rowOff>0</xdr:rowOff>
              </from>
              <to>
                <xdr:col>0</xdr:col>
                <xdr:colOff>0</xdr:colOff>
                <xdr:row>5</xdr:row>
                <xdr:rowOff>0</xdr:rowOff>
              </to>
            </anchor>
          </controlPr>
        </control>
      </mc:Choice>
      <mc:Fallback>
        <control shapeId="11272" r:id="rId18" name="OptionButton8"/>
      </mc:Fallback>
    </mc:AlternateContent>
    <mc:AlternateContent xmlns:mc="http://schemas.openxmlformats.org/markup-compatibility/2006">
      <mc:Choice Requires="x14">
        <control shapeId="11273" r:id="rId20" name="OptionButton9">
          <controlPr defaultSize="0" autoLine="0" r:id="rId21">
            <anchor moveWithCells="1" sizeWithCells="1">
              <from>
                <xdr:col>0</xdr:col>
                <xdr:colOff>0</xdr:colOff>
                <xdr:row>5</xdr:row>
                <xdr:rowOff>0</xdr:rowOff>
              </from>
              <to>
                <xdr:col>0</xdr:col>
                <xdr:colOff>0</xdr:colOff>
                <xdr:row>5</xdr:row>
                <xdr:rowOff>0</xdr:rowOff>
              </to>
            </anchor>
          </controlPr>
        </control>
      </mc:Choice>
      <mc:Fallback>
        <control shapeId="11273" r:id="rId20" name="OptionButton9"/>
      </mc:Fallback>
    </mc:AlternateContent>
    <mc:AlternateContent xmlns:mc="http://schemas.openxmlformats.org/markup-compatibility/2006">
      <mc:Choice Requires="x14">
        <control shapeId="11274" r:id="rId22" name="OptionButton10">
          <controlPr defaultSize="0" autoLine="0" r:id="rId23">
            <anchor moveWithCells="1" sizeWithCells="1">
              <from>
                <xdr:col>0</xdr:col>
                <xdr:colOff>0</xdr:colOff>
                <xdr:row>32</xdr:row>
                <xdr:rowOff>47625</xdr:rowOff>
              </from>
              <to>
                <xdr:col>0</xdr:col>
                <xdr:colOff>0</xdr:colOff>
                <xdr:row>32</xdr:row>
                <xdr:rowOff>47625</xdr:rowOff>
              </to>
            </anchor>
          </controlPr>
        </control>
      </mc:Choice>
      <mc:Fallback>
        <control shapeId="11274" r:id="rId22" name="OptionButton10"/>
      </mc:Fallback>
    </mc:AlternateContent>
    <mc:AlternateContent xmlns:mc="http://schemas.openxmlformats.org/markup-compatibility/2006">
      <mc:Choice Requires="x14">
        <control shapeId="11275" r:id="rId24" name="OptionButton11">
          <controlPr defaultSize="0" autoLine="0" r:id="rId25">
            <anchor moveWithCells="1" sizeWithCells="1">
              <from>
                <xdr:col>0</xdr:col>
                <xdr:colOff>0</xdr:colOff>
                <xdr:row>32</xdr:row>
                <xdr:rowOff>47625</xdr:rowOff>
              </from>
              <to>
                <xdr:col>0</xdr:col>
                <xdr:colOff>0</xdr:colOff>
                <xdr:row>32</xdr:row>
                <xdr:rowOff>47625</xdr:rowOff>
              </to>
            </anchor>
          </controlPr>
        </control>
      </mc:Choice>
      <mc:Fallback>
        <control shapeId="11275" r:id="rId24" name="OptionButton11"/>
      </mc:Fallback>
    </mc:AlternateContent>
    <mc:AlternateContent xmlns:mc="http://schemas.openxmlformats.org/markup-compatibility/2006">
      <mc:Choice Requires="x14">
        <control shapeId="11276" r:id="rId26" name="OptionButton12">
          <controlPr defaultSize="0" autoLine="0" r:id="rId27">
            <anchor moveWithCells="1" sizeWithCells="1">
              <from>
                <xdr:col>0</xdr:col>
                <xdr:colOff>0</xdr:colOff>
                <xdr:row>32</xdr:row>
                <xdr:rowOff>47625</xdr:rowOff>
              </from>
              <to>
                <xdr:col>0</xdr:col>
                <xdr:colOff>0</xdr:colOff>
                <xdr:row>32</xdr:row>
                <xdr:rowOff>47625</xdr:rowOff>
              </to>
            </anchor>
          </controlPr>
        </control>
      </mc:Choice>
      <mc:Fallback>
        <control shapeId="11276" r:id="rId26" name="OptionButton12"/>
      </mc:Fallback>
    </mc:AlternateContent>
    <mc:AlternateContent xmlns:mc="http://schemas.openxmlformats.org/markup-compatibility/2006">
      <mc:Choice Requires="x14">
        <control shapeId="11277" r:id="rId28" name="OptionButton13">
          <controlPr defaultSize="0" autoLine="0" r:id="rId29">
            <anchor moveWithCells="1" sizeWithCells="1">
              <from>
                <xdr:col>0</xdr:col>
                <xdr:colOff>0</xdr:colOff>
                <xdr:row>32</xdr:row>
                <xdr:rowOff>47625</xdr:rowOff>
              </from>
              <to>
                <xdr:col>0</xdr:col>
                <xdr:colOff>0</xdr:colOff>
                <xdr:row>32</xdr:row>
                <xdr:rowOff>47625</xdr:rowOff>
              </to>
            </anchor>
          </controlPr>
        </control>
      </mc:Choice>
      <mc:Fallback>
        <control shapeId="11277" r:id="rId28" name="OptionButton13"/>
      </mc:Fallback>
    </mc:AlternateContent>
    <mc:AlternateContent xmlns:mc="http://schemas.openxmlformats.org/markup-compatibility/2006">
      <mc:Choice Requires="x14">
        <control shapeId="11278" r:id="rId30" name="OptionButton14">
          <controlPr defaultSize="0" autoLine="0" r:id="rId31">
            <anchor moveWithCells="1" sizeWithCells="1">
              <from>
                <xdr:col>0</xdr:col>
                <xdr:colOff>0</xdr:colOff>
                <xdr:row>32</xdr:row>
                <xdr:rowOff>47625</xdr:rowOff>
              </from>
              <to>
                <xdr:col>0</xdr:col>
                <xdr:colOff>0</xdr:colOff>
                <xdr:row>32</xdr:row>
                <xdr:rowOff>47625</xdr:rowOff>
              </to>
            </anchor>
          </controlPr>
        </control>
      </mc:Choice>
      <mc:Fallback>
        <control shapeId="11278" r:id="rId30" name="OptionButton14"/>
      </mc:Fallback>
    </mc:AlternateContent>
    <mc:AlternateContent xmlns:mc="http://schemas.openxmlformats.org/markup-compatibility/2006">
      <mc:Choice Requires="x14">
        <control shapeId="11279" r:id="rId32" name="OptionButton15">
          <controlPr defaultSize="0" autoLine="0" r:id="rId33">
            <anchor moveWithCells="1" sizeWithCells="1">
              <from>
                <xdr:col>0</xdr:col>
                <xdr:colOff>0</xdr:colOff>
                <xdr:row>32</xdr:row>
                <xdr:rowOff>47625</xdr:rowOff>
              </from>
              <to>
                <xdr:col>0</xdr:col>
                <xdr:colOff>0</xdr:colOff>
                <xdr:row>32</xdr:row>
                <xdr:rowOff>47625</xdr:rowOff>
              </to>
            </anchor>
          </controlPr>
        </control>
      </mc:Choice>
      <mc:Fallback>
        <control shapeId="11279" r:id="rId32" name="OptionButton15"/>
      </mc:Fallback>
    </mc:AlternateContent>
    <mc:AlternateContent xmlns:mc="http://schemas.openxmlformats.org/markup-compatibility/2006">
      <mc:Choice Requires="x14">
        <control shapeId="11280" r:id="rId34" name="OptionButton16">
          <controlPr defaultSize="0" autoLine="0" r:id="rId35">
            <anchor moveWithCells="1" sizeWithCells="1">
              <from>
                <xdr:col>0</xdr:col>
                <xdr:colOff>0</xdr:colOff>
                <xdr:row>38</xdr:row>
                <xdr:rowOff>38100</xdr:rowOff>
              </from>
              <to>
                <xdr:col>0</xdr:col>
                <xdr:colOff>0</xdr:colOff>
                <xdr:row>38</xdr:row>
                <xdr:rowOff>38100</xdr:rowOff>
              </to>
            </anchor>
          </controlPr>
        </control>
      </mc:Choice>
      <mc:Fallback>
        <control shapeId="11280" r:id="rId34" name="OptionButton16"/>
      </mc:Fallback>
    </mc:AlternateContent>
    <mc:AlternateContent xmlns:mc="http://schemas.openxmlformats.org/markup-compatibility/2006">
      <mc:Choice Requires="x14">
        <control shapeId="11281" r:id="rId36" name="OptionButton17">
          <controlPr defaultSize="0" autoLine="0" r:id="rId37">
            <anchor moveWithCells="1" sizeWithCells="1">
              <from>
                <xdr:col>0</xdr:col>
                <xdr:colOff>0</xdr:colOff>
                <xdr:row>38</xdr:row>
                <xdr:rowOff>38100</xdr:rowOff>
              </from>
              <to>
                <xdr:col>0</xdr:col>
                <xdr:colOff>0</xdr:colOff>
                <xdr:row>38</xdr:row>
                <xdr:rowOff>38100</xdr:rowOff>
              </to>
            </anchor>
          </controlPr>
        </control>
      </mc:Choice>
      <mc:Fallback>
        <control shapeId="11281" r:id="rId36" name="OptionButton17"/>
      </mc:Fallback>
    </mc:AlternateContent>
    <mc:AlternateContent xmlns:mc="http://schemas.openxmlformats.org/markup-compatibility/2006">
      <mc:Choice Requires="x14">
        <control shapeId="11282" r:id="rId38" name="OptionButton18">
          <controlPr defaultSize="0" autoLine="0" r:id="rId39">
            <anchor moveWithCells="1" sizeWithCells="1">
              <from>
                <xdr:col>0</xdr:col>
                <xdr:colOff>0</xdr:colOff>
                <xdr:row>38</xdr:row>
                <xdr:rowOff>38100</xdr:rowOff>
              </from>
              <to>
                <xdr:col>0</xdr:col>
                <xdr:colOff>0</xdr:colOff>
                <xdr:row>38</xdr:row>
                <xdr:rowOff>38100</xdr:rowOff>
              </to>
            </anchor>
          </controlPr>
        </control>
      </mc:Choice>
      <mc:Fallback>
        <control shapeId="11282" r:id="rId38" name="OptionButton18"/>
      </mc:Fallback>
    </mc:AlternateContent>
    <mc:AlternateContent xmlns:mc="http://schemas.openxmlformats.org/markup-compatibility/2006">
      <mc:Choice Requires="x14">
        <control shapeId="11283" r:id="rId40" name="OptionButton19">
          <controlPr defaultSize="0" autoLine="0" r:id="rId41">
            <anchor moveWithCells="1" sizeWithCells="1">
              <from>
                <xdr:col>0</xdr:col>
                <xdr:colOff>0</xdr:colOff>
                <xdr:row>38</xdr:row>
                <xdr:rowOff>38100</xdr:rowOff>
              </from>
              <to>
                <xdr:col>0</xdr:col>
                <xdr:colOff>0</xdr:colOff>
                <xdr:row>38</xdr:row>
                <xdr:rowOff>38100</xdr:rowOff>
              </to>
            </anchor>
          </controlPr>
        </control>
      </mc:Choice>
      <mc:Fallback>
        <control shapeId="11283" r:id="rId40" name="OptionButton19"/>
      </mc:Fallback>
    </mc:AlternateContent>
    <mc:AlternateContent xmlns:mc="http://schemas.openxmlformats.org/markup-compatibility/2006">
      <mc:Choice Requires="x14">
        <control shapeId="11284" r:id="rId42" name="OptionButton20">
          <controlPr defaultSize="0" autoLine="0" r:id="rId43">
            <anchor moveWithCells="1" sizeWithCells="1">
              <from>
                <xdr:col>0</xdr:col>
                <xdr:colOff>0</xdr:colOff>
                <xdr:row>38</xdr:row>
                <xdr:rowOff>38100</xdr:rowOff>
              </from>
              <to>
                <xdr:col>0</xdr:col>
                <xdr:colOff>0</xdr:colOff>
                <xdr:row>38</xdr:row>
                <xdr:rowOff>38100</xdr:rowOff>
              </to>
            </anchor>
          </controlPr>
        </control>
      </mc:Choice>
      <mc:Fallback>
        <control shapeId="11284" r:id="rId42" name="OptionButton20"/>
      </mc:Fallback>
    </mc:AlternateContent>
    <mc:AlternateContent xmlns:mc="http://schemas.openxmlformats.org/markup-compatibility/2006">
      <mc:Choice Requires="x14">
        <control shapeId="11285" r:id="rId44" name="OptionButton21">
          <controlPr defaultSize="0" autoLine="0" r:id="rId45">
            <anchor moveWithCells="1" sizeWithCells="1">
              <from>
                <xdr:col>0</xdr:col>
                <xdr:colOff>0</xdr:colOff>
                <xdr:row>38</xdr:row>
                <xdr:rowOff>38100</xdr:rowOff>
              </from>
              <to>
                <xdr:col>0</xdr:col>
                <xdr:colOff>0</xdr:colOff>
                <xdr:row>38</xdr:row>
                <xdr:rowOff>38100</xdr:rowOff>
              </to>
            </anchor>
          </controlPr>
        </control>
      </mc:Choice>
      <mc:Fallback>
        <control shapeId="11285" r:id="rId44" name="OptionButton21"/>
      </mc:Fallback>
    </mc:AlternateContent>
    <mc:AlternateContent xmlns:mc="http://schemas.openxmlformats.org/markup-compatibility/2006">
      <mc:Choice Requires="x14">
        <control shapeId="11286" r:id="rId46" name="Check Box 22">
          <controlPr defaultSize="0" autoFill="0" autoLine="0" autoPict="0">
            <anchor moveWithCells="1">
              <from>
                <xdr:col>6</xdr:col>
                <xdr:colOff>266700</xdr:colOff>
                <xdr:row>2</xdr:row>
                <xdr:rowOff>76200</xdr:rowOff>
              </from>
              <to>
                <xdr:col>8</xdr:col>
                <xdr:colOff>38100</xdr:colOff>
                <xdr:row>2</xdr:row>
                <xdr:rowOff>295275</xdr:rowOff>
              </to>
            </anchor>
          </controlPr>
        </control>
      </mc:Choice>
    </mc:AlternateContent>
    <mc:AlternateContent xmlns:mc="http://schemas.openxmlformats.org/markup-compatibility/2006">
      <mc:Choice Requires="x14">
        <control shapeId="11287" r:id="rId47" name="Check Box 23">
          <controlPr defaultSize="0" autoFill="0" autoLine="0" autoPict="0">
            <anchor moveWithCells="1">
              <from>
                <xdr:col>3</xdr:col>
                <xdr:colOff>276225</xdr:colOff>
                <xdr:row>2</xdr:row>
                <xdr:rowOff>66675</xdr:rowOff>
              </from>
              <to>
                <xdr:col>5</xdr:col>
                <xdr:colOff>19050</xdr:colOff>
                <xdr:row>2</xdr:row>
                <xdr:rowOff>276225</xdr:rowOff>
              </to>
            </anchor>
          </controlPr>
        </control>
      </mc:Choice>
    </mc:AlternateContent>
    <mc:AlternateContent xmlns:mc="http://schemas.openxmlformats.org/markup-compatibility/2006">
      <mc:Choice Requires="x14">
        <control shapeId="11288" r:id="rId48" name="Check Box 24">
          <controlPr defaultSize="0" autoFill="0" autoLine="0" autoPict="0">
            <anchor moveWithCells="1">
              <from>
                <xdr:col>3</xdr:col>
                <xdr:colOff>276225</xdr:colOff>
                <xdr:row>3</xdr:row>
                <xdr:rowOff>66675</xdr:rowOff>
              </from>
              <to>
                <xdr:col>5</xdr:col>
                <xdr:colOff>19050</xdr:colOff>
                <xdr:row>3</xdr:row>
                <xdr:rowOff>276225</xdr:rowOff>
              </to>
            </anchor>
          </controlPr>
        </control>
      </mc:Choice>
    </mc:AlternateContent>
    <mc:AlternateContent xmlns:mc="http://schemas.openxmlformats.org/markup-compatibility/2006">
      <mc:Choice Requires="x14">
        <control shapeId="11289" r:id="rId49" name="Check Box 25">
          <controlPr defaultSize="0" autoFill="0" autoLine="0" autoPict="0">
            <anchor moveWithCells="1">
              <from>
                <xdr:col>7</xdr:col>
                <xdr:colOff>0</xdr:colOff>
                <xdr:row>3</xdr:row>
                <xdr:rowOff>66675</xdr:rowOff>
              </from>
              <to>
                <xdr:col>8</xdr:col>
                <xdr:colOff>19050</xdr:colOff>
                <xdr:row>3</xdr:row>
                <xdr:rowOff>276225</xdr:rowOff>
              </to>
            </anchor>
          </controlPr>
        </control>
      </mc:Choice>
    </mc:AlternateContent>
    <mc:AlternateContent xmlns:mc="http://schemas.openxmlformats.org/markup-compatibility/2006">
      <mc:Choice Requires="x14">
        <control shapeId="11290" r:id="rId50" name="Check Box 26">
          <controlPr defaultSize="0" autoFill="0" autoLine="0" autoPict="0">
            <anchor moveWithCells="1">
              <from>
                <xdr:col>9</xdr:col>
                <xdr:colOff>276225</xdr:colOff>
                <xdr:row>3</xdr:row>
                <xdr:rowOff>66675</xdr:rowOff>
              </from>
              <to>
                <xdr:col>11</xdr:col>
                <xdr:colOff>19050</xdr:colOff>
                <xdr:row>3</xdr:row>
                <xdr:rowOff>276225</xdr:rowOff>
              </to>
            </anchor>
          </controlPr>
        </control>
      </mc:Choice>
    </mc:AlternateContent>
    <mc:AlternateContent xmlns:mc="http://schemas.openxmlformats.org/markup-compatibility/2006">
      <mc:Choice Requires="x14">
        <control shapeId="11291" r:id="rId51" name="Check Box 27">
          <controlPr defaultSize="0" autoFill="0" autoLine="0" autoPict="0">
            <anchor moveWithCells="1">
              <from>
                <xdr:col>12</xdr:col>
                <xdr:colOff>276225</xdr:colOff>
                <xdr:row>3</xdr:row>
                <xdr:rowOff>66675</xdr:rowOff>
              </from>
              <to>
                <xdr:col>14</xdr:col>
                <xdr:colOff>19050</xdr:colOff>
                <xdr:row>3</xdr:row>
                <xdr:rowOff>276225</xdr:rowOff>
              </to>
            </anchor>
          </controlPr>
        </control>
      </mc:Choice>
    </mc:AlternateContent>
    <mc:AlternateContent xmlns:mc="http://schemas.openxmlformats.org/markup-compatibility/2006">
      <mc:Choice Requires="x14">
        <control shapeId="11292" r:id="rId52" name="Check Box 28">
          <controlPr defaultSize="0" autoFill="0" autoLine="0" autoPict="0">
            <anchor moveWithCells="1">
              <from>
                <xdr:col>15</xdr:col>
                <xdr:colOff>276225</xdr:colOff>
                <xdr:row>3</xdr:row>
                <xdr:rowOff>66675</xdr:rowOff>
              </from>
              <to>
                <xdr:col>17</xdr:col>
                <xdr:colOff>19050</xdr:colOff>
                <xdr:row>3</xdr:row>
                <xdr:rowOff>276225</xdr:rowOff>
              </to>
            </anchor>
          </controlPr>
        </control>
      </mc:Choice>
    </mc:AlternateContent>
    <mc:AlternateContent xmlns:mc="http://schemas.openxmlformats.org/markup-compatibility/2006">
      <mc:Choice Requires="x14">
        <control shapeId="11293" r:id="rId53" name="Check Box 29">
          <controlPr defaultSize="0" autoFill="0" autoLine="0" autoPict="0">
            <anchor moveWithCells="1">
              <from>
                <xdr:col>18</xdr:col>
                <xdr:colOff>276225</xdr:colOff>
                <xdr:row>3</xdr:row>
                <xdr:rowOff>66675</xdr:rowOff>
              </from>
              <to>
                <xdr:col>20</xdr:col>
                <xdr:colOff>19050</xdr:colOff>
                <xdr:row>3</xdr:row>
                <xdr:rowOff>276225</xdr:rowOff>
              </to>
            </anchor>
          </controlPr>
        </control>
      </mc:Choice>
    </mc:AlternateContent>
    <mc:AlternateContent xmlns:mc="http://schemas.openxmlformats.org/markup-compatibility/2006">
      <mc:Choice Requires="x14">
        <control shapeId="11294" r:id="rId54" name="Check Box 30">
          <controlPr defaultSize="0" autoFill="0" autoLine="0" autoPict="0">
            <anchor moveWithCells="1">
              <from>
                <xdr:col>3</xdr:col>
                <xdr:colOff>276225</xdr:colOff>
                <xdr:row>4</xdr:row>
                <xdr:rowOff>66675</xdr:rowOff>
              </from>
              <to>
                <xdr:col>5</xdr:col>
                <xdr:colOff>19050</xdr:colOff>
                <xdr:row>4</xdr:row>
                <xdr:rowOff>276225</xdr:rowOff>
              </to>
            </anchor>
          </controlPr>
        </control>
      </mc:Choice>
    </mc:AlternateContent>
    <mc:AlternateContent xmlns:mc="http://schemas.openxmlformats.org/markup-compatibility/2006">
      <mc:Choice Requires="x14">
        <control shapeId="11295" r:id="rId55" name="Check Box 31">
          <controlPr defaultSize="0" autoFill="0" autoLine="0" autoPict="0">
            <anchor moveWithCells="1">
              <from>
                <xdr:col>8</xdr:col>
                <xdr:colOff>133350</xdr:colOff>
                <xdr:row>23</xdr:row>
                <xdr:rowOff>19050</xdr:rowOff>
              </from>
              <to>
                <xdr:col>9</xdr:col>
                <xdr:colOff>152400</xdr:colOff>
                <xdr:row>24</xdr:row>
                <xdr:rowOff>0</xdr:rowOff>
              </to>
            </anchor>
          </controlPr>
        </control>
      </mc:Choice>
    </mc:AlternateContent>
    <mc:AlternateContent xmlns:mc="http://schemas.openxmlformats.org/markup-compatibility/2006">
      <mc:Choice Requires="x14">
        <control shapeId="11296" r:id="rId56" name="Check Box 32">
          <controlPr defaultSize="0" autoFill="0" autoLine="0" autoPict="0">
            <anchor moveWithCells="1">
              <from>
                <xdr:col>6</xdr:col>
                <xdr:colOff>19050</xdr:colOff>
                <xdr:row>28</xdr:row>
                <xdr:rowOff>19050</xdr:rowOff>
              </from>
              <to>
                <xdr:col>7</xdr:col>
                <xdr:colOff>47625</xdr:colOff>
                <xdr:row>29</xdr:row>
                <xdr:rowOff>9525</xdr:rowOff>
              </to>
            </anchor>
          </controlPr>
        </control>
      </mc:Choice>
    </mc:AlternateContent>
    <mc:AlternateContent xmlns:mc="http://schemas.openxmlformats.org/markup-compatibility/2006">
      <mc:Choice Requires="x14">
        <control shapeId="11297" r:id="rId57" name="Check Box 33">
          <controlPr defaultSize="0" autoFill="0" autoLine="0" autoPict="0">
            <anchor moveWithCells="1">
              <from>
                <xdr:col>5</xdr:col>
                <xdr:colOff>276225</xdr:colOff>
                <xdr:row>23</xdr:row>
                <xdr:rowOff>28575</xdr:rowOff>
              </from>
              <to>
                <xdr:col>7</xdr:col>
                <xdr:colOff>19050</xdr:colOff>
                <xdr:row>24</xdr:row>
                <xdr:rowOff>0</xdr:rowOff>
              </to>
            </anchor>
          </controlPr>
        </control>
      </mc:Choice>
    </mc:AlternateContent>
    <mc:AlternateContent xmlns:mc="http://schemas.openxmlformats.org/markup-compatibility/2006">
      <mc:Choice Requires="x14">
        <control shapeId="11298" r:id="rId58" name="Check Box 34">
          <controlPr defaultSize="0" autoFill="0" autoLine="0" autoPict="0">
            <anchor moveWithCells="1">
              <from>
                <xdr:col>11</xdr:col>
                <xdr:colOff>57150</xdr:colOff>
                <xdr:row>23</xdr:row>
                <xdr:rowOff>19050</xdr:rowOff>
              </from>
              <to>
                <xdr:col>12</xdr:col>
                <xdr:colOff>85725</xdr:colOff>
                <xdr:row>24</xdr:row>
                <xdr:rowOff>0</xdr:rowOff>
              </to>
            </anchor>
          </controlPr>
        </control>
      </mc:Choice>
    </mc:AlternateContent>
    <mc:AlternateContent xmlns:mc="http://schemas.openxmlformats.org/markup-compatibility/2006">
      <mc:Choice Requires="x14">
        <control shapeId="11299" r:id="rId59" name="Check Box 35">
          <controlPr defaultSize="0" autoFill="0" autoLine="0" autoPict="0">
            <anchor moveWithCells="1">
              <from>
                <xdr:col>14</xdr:col>
                <xdr:colOff>76200</xdr:colOff>
                <xdr:row>23</xdr:row>
                <xdr:rowOff>19050</xdr:rowOff>
              </from>
              <to>
                <xdr:col>15</xdr:col>
                <xdr:colOff>104775</xdr:colOff>
                <xdr:row>24</xdr:row>
                <xdr:rowOff>0</xdr:rowOff>
              </to>
            </anchor>
          </controlPr>
        </control>
      </mc:Choice>
    </mc:AlternateContent>
    <mc:AlternateContent xmlns:mc="http://schemas.openxmlformats.org/markup-compatibility/2006">
      <mc:Choice Requires="x14">
        <control shapeId="11300" r:id="rId60" name="Check Box 36">
          <controlPr defaultSize="0" autoFill="0" autoLine="0" autoPict="0">
            <anchor moveWithCells="1">
              <from>
                <xdr:col>17</xdr:col>
                <xdr:colOff>85725</xdr:colOff>
                <xdr:row>23</xdr:row>
                <xdr:rowOff>19050</xdr:rowOff>
              </from>
              <to>
                <xdr:col>18</xdr:col>
                <xdr:colOff>114300</xdr:colOff>
                <xdr:row>24</xdr:row>
                <xdr:rowOff>0</xdr:rowOff>
              </to>
            </anchor>
          </controlPr>
        </control>
      </mc:Choice>
    </mc:AlternateContent>
    <mc:AlternateContent xmlns:mc="http://schemas.openxmlformats.org/markup-compatibility/2006">
      <mc:Choice Requires="x14">
        <control shapeId="11301" r:id="rId61" name="Check Box 37">
          <controlPr defaultSize="0" autoFill="0" autoLine="0" autoPict="0">
            <anchor moveWithCells="1">
              <from>
                <xdr:col>8</xdr:col>
                <xdr:colOff>257175</xdr:colOff>
                <xdr:row>32</xdr:row>
                <xdr:rowOff>19050</xdr:rowOff>
              </from>
              <to>
                <xdr:col>10</xdr:col>
                <xdr:colOff>0</xdr:colOff>
                <xdr:row>33</xdr:row>
                <xdr:rowOff>9525</xdr:rowOff>
              </to>
            </anchor>
          </controlPr>
        </control>
      </mc:Choice>
    </mc:AlternateContent>
    <mc:AlternateContent xmlns:mc="http://schemas.openxmlformats.org/markup-compatibility/2006">
      <mc:Choice Requires="x14">
        <control shapeId="11302" r:id="rId62" name="Check Box 38">
          <controlPr defaultSize="0" autoFill="0" autoLine="0" autoPict="0">
            <anchor moveWithCells="1">
              <from>
                <xdr:col>6</xdr:col>
                <xdr:colOff>19050</xdr:colOff>
                <xdr:row>35</xdr:row>
                <xdr:rowOff>9525</xdr:rowOff>
              </from>
              <to>
                <xdr:col>7</xdr:col>
                <xdr:colOff>47625</xdr:colOff>
                <xdr:row>36</xdr:row>
                <xdr:rowOff>0</xdr:rowOff>
              </to>
            </anchor>
          </controlPr>
        </control>
      </mc:Choice>
    </mc:AlternateContent>
    <mc:AlternateContent xmlns:mc="http://schemas.openxmlformats.org/markup-compatibility/2006">
      <mc:Choice Requires="x14">
        <control shapeId="11303" r:id="rId63" name="Check Box 39">
          <controlPr defaultSize="0" autoFill="0" autoLine="0" autoPict="0">
            <anchor moveWithCells="1">
              <from>
                <xdr:col>5</xdr:col>
                <xdr:colOff>276225</xdr:colOff>
                <xdr:row>32</xdr:row>
                <xdr:rowOff>19050</xdr:rowOff>
              </from>
              <to>
                <xdr:col>7</xdr:col>
                <xdr:colOff>38100</xdr:colOff>
                <xdr:row>33</xdr:row>
                <xdr:rowOff>9525</xdr:rowOff>
              </to>
            </anchor>
          </controlPr>
        </control>
      </mc:Choice>
    </mc:AlternateContent>
    <mc:AlternateContent xmlns:mc="http://schemas.openxmlformats.org/markup-compatibility/2006">
      <mc:Choice Requires="x14">
        <control shapeId="11304" r:id="rId64" name="Check Box 40">
          <controlPr defaultSize="0" autoFill="0" autoLine="0" autoPict="0">
            <anchor moveWithCells="1">
              <from>
                <xdr:col>11</xdr:col>
                <xdr:colOff>276225</xdr:colOff>
                <xdr:row>32</xdr:row>
                <xdr:rowOff>19050</xdr:rowOff>
              </from>
              <to>
                <xdr:col>13</xdr:col>
                <xdr:colOff>38100</xdr:colOff>
                <xdr:row>33</xdr:row>
                <xdr:rowOff>9525</xdr:rowOff>
              </to>
            </anchor>
          </controlPr>
        </control>
      </mc:Choice>
    </mc:AlternateContent>
    <mc:AlternateContent xmlns:mc="http://schemas.openxmlformats.org/markup-compatibility/2006">
      <mc:Choice Requires="x14">
        <control shapeId="11305" r:id="rId65" name="Check Box 41">
          <controlPr defaultSize="0" autoFill="0" autoLine="0" autoPict="0">
            <anchor moveWithCells="1">
              <from>
                <xdr:col>15</xdr:col>
                <xdr:colOff>9525</xdr:colOff>
                <xdr:row>32</xdr:row>
                <xdr:rowOff>19050</xdr:rowOff>
              </from>
              <to>
                <xdr:col>16</xdr:col>
                <xdr:colOff>38100</xdr:colOff>
                <xdr:row>33</xdr:row>
                <xdr:rowOff>9525</xdr:rowOff>
              </to>
            </anchor>
          </controlPr>
        </control>
      </mc:Choice>
    </mc:AlternateContent>
    <mc:AlternateContent xmlns:mc="http://schemas.openxmlformats.org/markup-compatibility/2006">
      <mc:Choice Requires="x14">
        <control shapeId="11306" r:id="rId66" name="Check Box 42">
          <controlPr defaultSize="0" autoFill="0" autoLine="0" autoPict="0">
            <anchor moveWithCells="1">
              <from>
                <xdr:col>17</xdr:col>
                <xdr:colOff>276225</xdr:colOff>
                <xdr:row>32</xdr:row>
                <xdr:rowOff>19050</xdr:rowOff>
              </from>
              <to>
                <xdr:col>19</xdr:col>
                <xdr:colOff>38100</xdr:colOff>
                <xdr:row>33</xdr:row>
                <xdr:rowOff>9525</xdr:rowOff>
              </to>
            </anchor>
          </controlPr>
        </control>
      </mc:Choice>
    </mc:AlternateContent>
    <mc:AlternateContent xmlns:mc="http://schemas.openxmlformats.org/markup-compatibility/2006">
      <mc:Choice Requires="x14">
        <control shapeId="11307" r:id="rId67" name="Check Box 43">
          <controlPr defaultSize="0" autoFill="0" autoLine="0" autoPict="0">
            <anchor moveWithCells="1">
              <from>
                <xdr:col>6</xdr:col>
                <xdr:colOff>276225</xdr:colOff>
                <xdr:row>4</xdr:row>
                <xdr:rowOff>66675</xdr:rowOff>
              </from>
              <to>
                <xdr:col>8</xdr:col>
                <xdr:colOff>19050</xdr:colOff>
                <xdr:row>4</xdr:row>
                <xdr:rowOff>276225</xdr:rowOff>
              </to>
            </anchor>
          </controlPr>
        </control>
      </mc:Choice>
    </mc:AlternateContent>
    <mc:AlternateContent xmlns:mc="http://schemas.openxmlformats.org/markup-compatibility/2006">
      <mc:Choice Requires="x14">
        <control shapeId="11308" r:id="rId68" name="Check Box 44">
          <controlPr defaultSize="0" autoFill="0" autoLine="0" autoPict="0">
            <anchor moveWithCells="1">
              <from>
                <xdr:col>32</xdr:col>
                <xdr:colOff>266700</xdr:colOff>
                <xdr:row>2</xdr:row>
                <xdr:rowOff>76200</xdr:rowOff>
              </from>
              <to>
                <xdr:col>34</xdr:col>
                <xdr:colOff>38100</xdr:colOff>
                <xdr:row>2</xdr:row>
                <xdr:rowOff>295275</xdr:rowOff>
              </to>
            </anchor>
          </controlPr>
        </control>
      </mc:Choice>
    </mc:AlternateContent>
    <mc:AlternateContent xmlns:mc="http://schemas.openxmlformats.org/markup-compatibility/2006">
      <mc:Choice Requires="x14">
        <control shapeId="11309" r:id="rId69" name="Check Box 45">
          <controlPr defaultSize="0" autoFill="0" autoLine="0" autoPict="0">
            <anchor moveWithCells="1">
              <from>
                <xdr:col>29</xdr:col>
                <xdr:colOff>276225</xdr:colOff>
                <xdr:row>2</xdr:row>
                <xdr:rowOff>66675</xdr:rowOff>
              </from>
              <to>
                <xdr:col>31</xdr:col>
                <xdr:colOff>19050</xdr:colOff>
                <xdr:row>2</xdr:row>
                <xdr:rowOff>276225</xdr:rowOff>
              </to>
            </anchor>
          </controlPr>
        </control>
      </mc:Choice>
    </mc:AlternateContent>
    <mc:AlternateContent xmlns:mc="http://schemas.openxmlformats.org/markup-compatibility/2006">
      <mc:Choice Requires="x14">
        <control shapeId="11310" r:id="rId70" name="Check Box 46">
          <controlPr defaultSize="0" autoFill="0" autoLine="0" autoPict="0">
            <anchor moveWithCells="1">
              <from>
                <xdr:col>29</xdr:col>
                <xdr:colOff>276225</xdr:colOff>
                <xdr:row>3</xdr:row>
                <xdr:rowOff>66675</xdr:rowOff>
              </from>
              <to>
                <xdr:col>31</xdr:col>
                <xdr:colOff>19050</xdr:colOff>
                <xdr:row>3</xdr:row>
                <xdr:rowOff>276225</xdr:rowOff>
              </to>
            </anchor>
          </controlPr>
        </control>
      </mc:Choice>
    </mc:AlternateContent>
    <mc:AlternateContent xmlns:mc="http://schemas.openxmlformats.org/markup-compatibility/2006">
      <mc:Choice Requires="x14">
        <control shapeId="11311" r:id="rId71" name="Check Box 47">
          <controlPr defaultSize="0" autoFill="0" autoLine="0" autoPict="0">
            <anchor moveWithCells="1">
              <from>
                <xdr:col>33</xdr:col>
                <xdr:colOff>0</xdr:colOff>
                <xdr:row>3</xdr:row>
                <xdr:rowOff>66675</xdr:rowOff>
              </from>
              <to>
                <xdr:col>34</xdr:col>
                <xdr:colOff>19050</xdr:colOff>
                <xdr:row>3</xdr:row>
                <xdr:rowOff>276225</xdr:rowOff>
              </to>
            </anchor>
          </controlPr>
        </control>
      </mc:Choice>
    </mc:AlternateContent>
    <mc:AlternateContent xmlns:mc="http://schemas.openxmlformats.org/markup-compatibility/2006">
      <mc:Choice Requires="x14">
        <control shapeId="11312" r:id="rId72" name="Check Box 48">
          <controlPr defaultSize="0" autoFill="0" autoLine="0" autoPict="0">
            <anchor moveWithCells="1">
              <from>
                <xdr:col>35</xdr:col>
                <xdr:colOff>276225</xdr:colOff>
                <xdr:row>3</xdr:row>
                <xdr:rowOff>66675</xdr:rowOff>
              </from>
              <to>
                <xdr:col>37</xdr:col>
                <xdr:colOff>19050</xdr:colOff>
                <xdr:row>3</xdr:row>
                <xdr:rowOff>276225</xdr:rowOff>
              </to>
            </anchor>
          </controlPr>
        </control>
      </mc:Choice>
    </mc:AlternateContent>
    <mc:AlternateContent xmlns:mc="http://schemas.openxmlformats.org/markup-compatibility/2006">
      <mc:Choice Requires="x14">
        <control shapeId="11313" r:id="rId73" name="Check Box 49">
          <controlPr defaultSize="0" autoFill="0" autoLine="0" autoPict="0">
            <anchor moveWithCells="1">
              <from>
                <xdr:col>38</xdr:col>
                <xdr:colOff>276225</xdr:colOff>
                <xdr:row>3</xdr:row>
                <xdr:rowOff>66675</xdr:rowOff>
              </from>
              <to>
                <xdr:col>40</xdr:col>
                <xdr:colOff>19050</xdr:colOff>
                <xdr:row>3</xdr:row>
                <xdr:rowOff>276225</xdr:rowOff>
              </to>
            </anchor>
          </controlPr>
        </control>
      </mc:Choice>
    </mc:AlternateContent>
    <mc:AlternateContent xmlns:mc="http://schemas.openxmlformats.org/markup-compatibility/2006">
      <mc:Choice Requires="x14">
        <control shapeId="11314" r:id="rId74" name="Check Box 50">
          <controlPr defaultSize="0" autoFill="0" autoLine="0" autoPict="0">
            <anchor moveWithCells="1">
              <from>
                <xdr:col>41</xdr:col>
                <xdr:colOff>276225</xdr:colOff>
                <xdr:row>3</xdr:row>
                <xdr:rowOff>66675</xdr:rowOff>
              </from>
              <to>
                <xdr:col>43</xdr:col>
                <xdr:colOff>19050</xdr:colOff>
                <xdr:row>3</xdr:row>
                <xdr:rowOff>276225</xdr:rowOff>
              </to>
            </anchor>
          </controlPr>
        </control>
      </mc:Choice>
    </mc:AlternateContent>
    <mc:AlternateContent xmlns:mc="http://schemas.openxmlformats.org/markup-compatibility/2006">
      <mc:Choice Requires="x14">
        <control shapeId="11315" r:id="rId75" name="Check Box 51">
          <controlPr defaultSize="0" autoFill="0" autoLine="0" autoPict="0">
            <anchor moveWithCells="1">
              <from>
                <xdr:col>44</xdr:col>
                <xdr:colOff>276225</xdr:colOff>
                <xdr:row>3</xdr:row>
                <xdr:rowOff>66675</xdr:rowOff>
              </from>
              <to>
                <xdr:col>46</xdr:col>
                <xdr:colOff>19050</xdr:colOff>
                <xdr:row>3</xdr:row>
                <xdr:rowOff>276225</xdr:rowOff>
              </to>
            </anchor>
          </controlPr>
        </control>
      </mc:Choice>
    </mc:AlternateContent>
    <mc:AlternateContent xmlns:mc="http://schemas.openxmlformats.org/markup-compatibility/2006">
      <mc:Choice Requires="x14">
        <control shapeId="11316" r:id="rId76" name="Check Box 52">
          <controlPr defaultSize="0" autoFill="0" autoLine="0" autoPict="0">
            <anchor moveWithCells="1">
              <from>
                <xdr:col>29</xdr:col>
                <xdr:colOff>276225</xdr:colOff>
                <xdr:row>4</xdr:row>
                <xdr:rowOff>66675</xdr:rowOff>
              </from>
              <to>
                <xdr:col>31</xdr:col>
                <xdr:colOff>19050</xdr:colOff>
                <xdr:row>4</xdr:row>
                <xdr:rowOff>276225</xdr:rowOff>
              </to>
            </anchor>
          </controlPr>
        </control>
      </mc:Choice>
    </mc:AlternateContent>
    <mc:AlternateContent xmlns:mc="http://schemas.openxmlformats.org/markup-compatibility/2006">
      <mc:Choice Requires="x14">
        <control shapeId="11317" r:id="rId77" name="Check Box 53">
          <controlPr defaultSize="0" autoFill="0" autoLine="0" autoPict="0">
            <anchor moveWithCells="1">
              <from>
                <xdr:col>34</xdr:col>
                <xdr:colOff>133350</xdr:colOff>
                <xdr:row>23</xdr:row>
                <xdr:rowOff>19050</xdr:rowOff>
              </from>
              <to>
                <xdr:col>35</xdr:col>
                <xdr:colOff>152400</xdr:colOff>
                <xdr:row>24</xdr:row>
                <xdr:rowOff>0</xdr:rowOff>
              </to>
            </anchor>
          </controlPr>
        </control>
      </mc:Choice>
    </mc:AlternateContent>
    <mc:AlternateContent xmlns:mc="http://schemas.openxmlformats.org/markup-compatibility/2006">
      <mc:Choice Requires="x14">
        <control shapeId="11318" r:id="rId78" name="Check Box 54">
          <controlPr defaultSize="0" autoFill="0" autoLine="0" autoPict="0">
            <anchor moveWithCells="1">
              <from>
                <xdr:col>32</xdr:col>
                <xdr:colOff>19050</xdr:colOff>
                <xdr:row>28</xdr:row>
                <xdr:rowOff>19050</xdr:rowOff>
              </from>
              <to>
                <xdr:col>33</xdr:col>
                <xdr:colOff>47625</xdr:colOff>
                <xdr:row>29</xdr:row>
                <xdr:rowOff>9525</xdr:rowOff>
              </to>
            </anchor>
          </controlPr>
        </control>
      </mc:Choice>
    </mc:AlternateContent>
    <mc:AlternateContent xmlns:mc="http://schemas.openxmlformats.org/markup-compatibility/2006">
      <mc:Choice Requires="x14">
        <control shapeId="11319" r:id="rId79" name="Check Box 55">
          <controlPr defaultSize="0" autoFill="0" autoLine="0" autoPict="0">
            <anchor moveWithCells="1">
              <from>
                <xdr:col>31</xdr:col>
                <xdr:colOff>276225</xdr:colOff>
                <xdr:row>23</xdr:row>
                <xdr:rowOff>28575</xdr:rowOff>
              </from>
              <to>
                <xdr:col>33</xdr:col>
                <xdr:colOff>19050</xdr:colOff>
                <xdr:row>24</xdr:row>
                <xdr:rowOff>0</xdr:rowOff>
              </to>
            </anchor>
          </controlPr>
        </control>
      </mc:Choice>
    </mc:AlternateContent>
    <mc:AlternateContent xmlns:mc="http://schemas.openxmlformats.org/markup-compatibility/2006">
      <mc:Choice Requires="x14">
        <control shapeId="11320" r:id="rId80" name="Check Box 56">
          <controlPr defaultSize="0" autoFill="0" autoLine="0" autoPict="0">
            <anchor moveWithCells="1">
              <from>
                <xdr:col>37</xdr:col>
                <xdr:colOff>57150</xdr:colOff>
                <xdr:row>23</xdr:row>
                <xdr:rowOff>19050</xdr:rowOff>
              </from>
              <to>
                <xdr:col>38</xdr:col>
                <xdr:colOff>85725</xdr:colOff>
                <xdr:row>24</xdr:row>
                <xdr:rowOff>0</xdr:rowOff>
              </to>
            </anchor>
          </controlPr>
        </control>
      </mc:Choice>
    </mc:AlternateContent>
    <mc:AlternateContent xmlns:mc="http://schemas.openxmlformats.org/markup-compatibility/2006">
      <mc:Choice Requires="x14">
        <control shapeId="11321" r:id="rId81" name="Check Box 57">
          <controlPr defaultSize="0" autoFill="0" autoLine="0" autoPict="0">
            <anchor moveWithCells="1">
              <from>
                <xdr:col>40</xdr:col>
                <xdr:colOff>76200</xdr:colOff>
                <xdr:row>23</xdr:row>
                <xdr:rowOff>19050</xdr:rowOff>
              </from>
              <to>
                <xdr:col>41</xdr:col>
                <xdr:colOff>104775</xdr:colOff>
                <xdr:row>24</xdr:row>
                <xdr:rowOff>0</xdr:rowOff>
              </to>
            </anchor>
          </controlPr>
        </control>
      </mc:Choice>
    </mc:AlternateContent>
    <mc:AlternateContent xmlns:mc="http://schemas.openxmlformats.org/markup-compatibility/2006">
      <mc:Choice Requires="x14">
        <control shapeId="11322" r:id="rId82" name="Check Box 58">
          <controlPr defaultSize="0" autoFill="0" autoLine="0" autoPict="0">
            <anchor moveWithCells="1">
              <from>
                <xdr:col>43</xdr:col>
                <xdr:colOff>85725</xdr:colOff>
                <xdr:row>23</xdr:row>
                <xdr:rowOff>19050</xdr:rowOff>
              </from>
              <to>
                <xdr:col>44</xdr:col>
                <xdr:colOff>114300</xdr:colOff>
                <xdr:row>24</xdr:row>
                <xdr:rowOff>0</xdr:rowOff>
              </to>
            </anchor>
          </controlPr>
        </control>
      </mc:Choice>
    </mc:AlternateContent>
    <mc:AlternateContent xmlns:mc="http://schemas.openxmlformats.org/markup-compatibility/2006">
      <mc:Choice Requires="x14">
        <control shapeId="11323" r:id="rId83" name="Check Box 59">
          <controlPr defaultSize="0" autoFill="0" autoLine="0" autoPict="0">
            <anchor moveWithCells="1">
              <from>
                <xdr:col>34</xdr:col>
                <xdr:colOff>257175</xdr:colOff>
                <xdr:row>32</xdr:row>
                <xdr:rowOff>19050</xdr:rowOff>
              </from>
              <to>
                <xdr:col>36</xdr:col>
                <xdr:colOff>0</xdr:colOff>
                <xdr:row>33</xdr:row>
                <xdr:rowOff>9525</xdr:rowOff>
              </to>
            </anchor>
          </controlPr>
        </control>
      </mc:Choice>
    </mc:AlternateContent>
    <mc:AlternateContent xmlns:mc="http://schemas.openxmlformats.org/markup-compatibility/2006">
      <mc:Choice Requires="x14">
        <control shapeId="11324" r:id="rId84" name="Check Box 60">
          <controlPr defaultSize="0" autoFill="0" autoLine="0" autoPict="0">
            <anchor moveWithCells="1">
              <from>
                <xdr:col>32</xdr:col>
                <xdr:colOff>19050</xdr:colOff>
                <xdr:row>35</xdr:row>
                <xdr:rowOff>9525</xdr:rowOff>
              </from>
              <to>
                <xdr:col>33</xdr:col>
                <xdr:colOff>47625</xdr:colOff>
                <xdr:row>36</xdr:row>
                <xdr:rowOff>0</xdr:rowOff>
              </to>
            </anchor>
          </controlPr>
        </control>
      </mc:Choice>
    </mc:AlternateContent>
    <mc:AlternateContent xmlns:mc="http://schemas.openxmlformats.org/markup-compatibility/2006">
      <mc:Choice Requires="x14">
        <control shapeId="11325" r:id="rId85" name="Check Box 61">
          <controlPr defaultSize="0" autoFill="0" autoLine="0" autoPict="0">
            <anchor moveWithCells="1">
              <from>
                <xdr:col>31</xdr:col>
                <xdr:colOff>276225</xdr:colOff>
                <xdr:row>32</xdr:row>
                <xdr:rowOff>19050</xdr:rowOff>
              </from>
              <to>
                <xdr:col>33</xdr:col>
                <xdr:colOff>38100</xdr:colOff>
                <xdr:row>33</xdr:row>
                <xdr:rowOff>9525</xdr:rowOff>
              </to>
            </anchor>
          </controlPr>
        </control>
      </mc:Choice>
    </mc:AlternateContent>
    <mc:AlternateContent xmlns:mc="http://schemas.openxmlformats.org/markup-compatibility/2006">
      <mc:Choice Requires="x14">
        <control shapeId="11326" r:id="rId86" name="Check Box 62">
          <controlPr defaultSize="0" autoFill="0" autoLine="0" autoPict="0">
            <anchor moveWithCells="1">
              <from>
                <xdr:col>37</xdr:col>
                <xdr:colOff>276225</xdr:colOff>
                <xdr:row>32</xdr:row>
                <xdr:rowOff>19050</xdr:rowOff>
              </from>
              <to>
                <xdr:col>39</xdr:col>
                <xdr:colOff>38100</xdr:colOff>
                <xdr:row>33</xdr:row>
                <xdr:rowOff>9525</xdr:rowOff>
              </to>
            </anchor>
          </controlPr>
        </control>
      </mc:Choice>
    </mc:AlternateContent>
    <mc:AlternateContent xmlns:mc="http://schemas.openxmlformats.org/markup-compatibility/2006">
      <mc:Choice Requires="x14">
        <control shapeId="11327" r:id="rId87" name="Check Box 63">
          <controlPr defaultSize="0" autoFill="0" autoLine="0" autoPict="0">
            <anchor moveWithCells="1">
              <from>
                <xdr:col>41</xdr:col>
                <xdr:colOff>9525</xdr:colOff>
                <xdr:row>32</xdr:row>
                <xdr:rowOff>19050</xdr:rowOff>
              </from>
              <to>
                <xdr:col>42</xdr:col>
                <xdr:colOff>38100</xdr:colOff>
                <xdr:row>33</xdr:row>
                <xdr:rowOff>9525</xdr:rowOff>
              </to>
            </anchor>
          </controlPr>
        </control>
      </mc:Choice>
    </mc:AlternateContent>
    <mc:AlternateContent xmlns:mc="http://schemas.openxmlformats.org/markup-compatibility/2006">
      <mc:Choice Requires="x14">
        <control shapeId="11328" r:id="rId88" name="Check Box 64">
          <controlPr defaultSize="0" autoFill="0" autoLine="0" autoPict="0">
            <anchor moveWithCells="1">
              <from>
                <xdr:col>43</xdr:col>
                <xdr:colOff>276225</xdr:colOff>
                <xdr:row>32</xdr:row>
                <xdr:rowOff>19050</xdr:rowOff>
              </from>
              <to>
                <xdr:col>45</xdr:col>
                <xdr:colOff>38100</xdr:colOff>
                <xdr:row>33</xdr:row>
                <xdr:rowOff>9525</xdr:rowOff>
              </to>
            </anchor>
          </controlPr>
        </control>
      </mc:Choice>
    </mc:AlternateContent>
    <mc:AlternateContent xmlns:mc="http://schemas.openxmlformats.org/markup-compatibility/2006">
      <mc:Choice Requires="x14">
        <control shapeId="11329" r:id="rId89" name="Check Box 65">
          <controlPr defaultSize="0" autoFill="0" autoLine="0" autoPict="0">
            <anchor moveWithCells="1">
              <from>
                <xdr:col>32</xdr:col>
                <xdr:colOff>276225</xdr:colOff>
                <xdr:row>4</xdr:row>
                <xdr:rowOff>66675</xdr:rowOff>
              </from>
              <to>
                <xdr:col>34</xdr:col>
                <xdr:colOff>19050</xdr:colOff>
                <xdr:row>4</xdr:row>
                <xdr:rowOff>276225</xdr:rowOff>
              </to>
            </anchor>
          </controlPr>
        </control>
      </mc:Choice>
    </mc:AlternateContent>
  </control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60749-B469-4449-AF0E-DFC7D11596B8}">
  <sheetPr>
    <tabColor rgb="FFFF0000"/>
  </sheetPr>
  <dimension ref="A1:K84"/>
  <sheetViews>
    <sheetView workbookViewId="0"/>
  </sheetViews>
  <sheetFormatPr defaultRowHeight="20.100000000000001" customHeight="1"/>
  <cols>
    <col min="1" max="4" width="8.0625" style="151" customWidth="1"/>
    <col min="5" max="6" width="9" style="151" customWidth="1"/>
    <col min="7" max="11" width="8.0625" style="151" customWidth="1"/>
    <col min="12" max="257" width="9" style="151"/>
    <col min="258" max="261" width="8.0625" style="151" customWidth="1"/>
    <col min="262" max="262" width="9" style="151" customWidth="1"/>
    <col min="263" max="266" width="8.0625" style="151" customWidth="1"/>
    <col min="267" max="267" width="12.5625" style="151" customWidth="1"/>
    <col min="268" max="513" width="9" style="151"/>
    <col min="514" max="517" width="8.0625" style="151" customWidth="1"/>
    <col min="518" max="518" width="9" style="151" customWidth="1"/>
    <col min="519" max="522" width="8.0625" style="151" customWidth="1"/>
    <col min="523" max="523" width="12.5625" style="151" customWidth="1"/>
    <col min="524" max="769" width="9" style="151"/>
    <col min="770" max="773" width="8.0625" style="151" customWidth="1"/>
    <col min="774" max="774" width="9" style="151" customWidth="1"/>
    <col min="775" max="778" width="8.0625" style="151" customWidth="1"/>
    <col min="779" max="779" width="12.5625" style="151" customWidth="1"/>
    <col min="780" max="1025" width="9" style="151"/>
    <col min="1026" max="1029" width="8.0625" style="151" customWidth="1"/>
    <col min="1030" max="1030" width="9" style="151" customWidth="1"/>
    <col min="1031" max="1034" width="8.0625" style="151" customWidth="1"/>
    <col min="1035" max="1035" width="12.5625" style="151" customWidth="1"/>
    <col min="1036" max="1281" width="9" style="151"/>
    <col min="1282" max="1285" width="8.0625" style="151" customWidth="1"/>
    <col min="1286" max="1286" width="9" style="151" customWidth="1"/>
    <col min="1287" max="1290" width="8.0625" style="151" customWidth="1"/>
    <col min="1291" max="1291" width="12.5625" style="151" customWidth="1"/>
    <col min="1292" max="1537" width="9" style="151"/>
    <col min="1538" max="1541" width="8.0625" style="151" customWidth="1"/>
    <col min="1542" max="1542" width="9" style="151" customWidth="1"/>
    <col min="1543" max="1546" width="8.0625" style="151" customWidth="1"/>
    <col min="1547" max="1547" width="12.5625" style="151" customWidth="1"/>
    <col min="1548" max="1793" width="9" style="151"/>
    <col min="1794" max="1797" width="8.0625" style="151" customWidth="1"/>
    <col min="1798" max="1798" width="9" style="151" customWidth="1"/>
    <col min="1799" max="1802" width="8.0625" style="151" customWidth="1"/>
    <col min="1803" max="1803" width="12.5625" style="151" customWidth="1"/>
    <col min="1804" max="2049" width="9" style="151"/>
    <col min="2050" max="2053" width="8.0625" style="151" customWidth="1"/>
    <col min="2054" max="2054" width="9" style="151" customWidth="1"/>
    <col min="2055" max="2058" width="8.0625" style="151" customWidth="1"/>
    <col min="2059" max="2059" width="12.5625" style="151" customWidth="1"/>
    <col min="2060" max="2305" width="9" style="151"/>
    <col min="2306" max="2309" width="8.0625" style="151" customWidth="1"/>
    <col min="2310" max="2310" width="9" style="151" customWidth="1"/>
    <col min="2311" max="2314" width="8.0625" style="151" customWidth="1"/>
    <col min="2315" max="2315" width="12.5625" style="151" customWidth="1"/>
    <col min="2316" max="2561" width="9" style="151"/>
    <col min="2562" max="2565" width="8.0625" style="151" customWidth="1"/>
    <col min="2566" max="2566" width="9" style="151" customWidth="1"/>
    <col min="2567" max="2570" width="8.0625" style="151" customWidth="1"/>
    <col min="2571" max="2571" width="12.5625" style="151" customWidth="1"/>
    <col min="2572" max="2817" width="9" style="151"/>
    <col min="2818" max="2821" width="8.0625" style="151" customWidth="1"/>
    <col min="2822" max="2822" width="9" style="151" customWidth="1"/>
    <col min="2823" max="2826" width="8.0625" style="151" customWidth="1"/>
    <col min="2827" max="2827" width="12.5625" style="151" customWidth="1"/>
    <col min="2828" max="3073" width="9" style="151"/>
    <col min="3074" max="3077" width="8.0625" style="151" customWidth="1"/>
    <col min="3078" max="3078" width="9" style="151" customWidth="1"/>
    <col min="3079" max="3082" width="8.0625" style="151" customWidth="1"/>
    <col min="3083" max="3083" width="12.5625" style="151" customWidth="1"/>
    <col min="3084" max="3329" width="9" style="151"/>
    <col min="3330" max="3333" width="8.0625" style="151" customWidth="1"/>
    <col min="3334" max="3334" width="9" style="151" customWidth="1"/>
    <col min="3335" max="3338" width="8.0625" style="151" customWidth="1"/>
    <col min="3339" max="3339" width="12.5625" style="151" customWidth="1"/>
    <col min="3340" max="3585" width="9" style="151"/>
    <col min="3586" max="3589" width="8.0625" style="151" customWidth="1"/>
    <col min="3590" max="3590" width="9" style="151" customWidth="1"/>
    <col min="3591" max="3594" width="8.0625" style="151" customWidth="1"/>
    <col min="3595" max="3595" width="12.5625" style="151" customWidth="1"/>
    <col min="3596" max="3841" width="9" style="151"/>
    <col min="3842" max="3845" width="8.0625" style="151" customWidth="1"/>
    <col min="3846" max="3846" width="9" style="151" customWidth="1"/>
    <col min="3847" max="3850" width="8.0625" style="151" customWidth="1"/>
    <col min="3851" max="3851" width="12.5625" style="151" customWidth="1"/>
    <col min="3852" max="4097" width="9" style="151"/>
    <col min="4098" max="4101" width="8.0625" style="151" customWidth="1"/>
    <col min="4102" max="4102" width="9" style="151" customWidth="1"/>
    <col min="4103" max="4106" width="8.0625" style="151" customWidth="1"/>
    <col min="4107" max="4107" width="12.5625" style="151" customWidth="1"/>
    <col min="4108" max="4353" width="9" style="151"/>
    <col min="4354" max="4357" width="8.0625" style="151" customWidth="1"/>
    <col min="4358" max="4358" width="9" style="151" customWidth="1"/>
    <col min="4359" max="4362" width="8.0625" style="151" customWidth="1"/>
    <col min="4363" max="4363" width="12.5625" style="151" customWidth="1"/>
    <col min="4364" max="4609" width="9" style="151"/>
    <col min="4610" max="4613" width="8.0625" style="151" customWidth="1"/>
    <col min="4614" max="4614" width="9" style="151" customWidth="1"/>
    <col min="4615" max="4618" width="8.0625" style="151" customWidth="1"/>
    <col min="4619" max="4619" width="12.5625" style="151" customWidth="1"/>
    <col min="4620" max="4865" width="9" style="151"/>
    <col min="4866" max="4869" width="8.0625" style="151" customWidth="1"/>
    <col min="4870" max="4870" width="9" style="151" customWidth="1"/>
    <col min="4871" max="4874" width="8.0625" style="151" customWidth="1"/>
    <col min="4875" max="4875" width="12.5625" style="151" customWidth="1"/>
    <col min="4876" max="5121" width="9" style="151"/>
    <col min="5122" max="5125" width="8.0625" style="151" customWidth="1"/>
    <col min="5126" max="5126" width="9" style="151" customWidth="1"/>
    <col min="5127" max="5130" width="8.0625" style="151" customWidth="1"/>
    <col min="5131" max="5131" width="12.5625" style="151" customWidth="1"/>
    <col min="5132" max="5377" width="9" style="151"/>
    <col min="5378" max="5381" width="8.0625" style="151" customWidth="1"/>
    <col min="5382" max="5382" width="9" style="151" customWidth="1"/>
    <col min="5383" max="5386" width="8.0625" style="151" customWidth="1"/>
    <col min="5387" max="5387" width="12.5625" style="151" customWidth="1"/>
    <col min="5388" max="5633" width="9" style="151"/>
    <col min="5634" max="5637" width="8.0625" style="151" customWidth="1"/>
    <col min="5638" max="5638" width="9" style="151" customWidth="1"/>
    <col min="5639" max="5642" width="8.0625" style="151" customWidth="1"/>
    <col min="5643" max="5643" width="12.5625" style="151" customWidth="1"/>
    <col min="5644" max="5889" width="9" style="151"/>
    <col min="5890" max="5893" width="8.0625" style="151" customWidth="1"/>
    <col min="5894" max="5894" width="9" style="151" customWidth="1"/>
    <col min="5895" max="5898" width="8.0625" style="151" customWidth="1"/>
    <col min="5899" max="5899" width="12.5625" style="151" customWidth="1"/>
    <col min="5900" max="6145" width="9" style="151"/>
    <col min="6146" max="6149" width="8.0625" style="151" customWidth="1"/>
    <col min="6150" max="6150" width="9" style="151" customWidth="1"/>
    <col min="6151" max="6154" width="8.0625" style="151" customWidth="1"/>
    <col min="6155" max="6155" width="12.5625" style="151" customWidth="1"/>
    <col min="6156" max="6401" width="9" style="151"/>
    <col min="6402" max="6405" width="8.0625" style="151" customWidth="1"/>
    <col min="6406" max="6406" width="9" style="151" customWidth="1"/>
    <col min="6407" max="6410" width="8.0625" style="151" customWidth="1"/>
    <col min="6411" max="6411" width="12.5625" style="151" customWidth="1"/>
    <col min="6412" max="6657" width="9" style="151"/>
    <col min="6658" max="6661" width="8.0625" style="151" customWidth="1"/>
    <col min="6662" max="6662" width="9" style="151" customWidth="1"/>
    <col min="6663" max="6666" width="8.0625" style="151" customWidth="1"/>
    <col min="6667" max="6667" width="12.5625" style="151" customWidth="1"/>
    <col min="6668" max="6913" width="9" style="151"/>
    <col min="6914" max="6917" width="8.0625" style="151" customWidth="1"/>
    <col min="6918" max="6918" width="9" style="151" customWidth="1"/>
    <col min="6919" max="6922" width="8.0625" style="151" customWidth="1"/>
    <col min="6923" max="6923" width="12.5625" style="151" customWidth="1"/>
    <col min="6924" max="7169" width="9" style="151"/>
    <col min="7170" max="7173" width="8.0625" style="151" customWidth="1"/>
    <col min="7174" max="7174" width="9" style="151" customWidth="1"/>
    <col min="7175" max="7178" width="8.0625" style="151" customWidth="1"/>
    <col min="7179" max="7179" width="12.5625" style="151" customWidth="1"/>
    <col min="7180" max="7425" width="9" style="151"/>
    <col min="7426" max="7429" width="8.0625" style="151" customWidth="1"/>
    <col min="7430" max="7430" width="9" style="151" customWidth="1"/>
    <col min="7431" max="7434" width="8.0625" style="151" customWidth="1"/>
    <col min="7435" max="7435" width="12.5625" style="151" customWidth="1"/>
    <col min="7436" max="7681" width="9" style="151"/>
    <col min="7682" max="7685" width="8.0625" style="151" customWidth="1"/>
    <col min="7686" max="7686" width="9" style="151" customWidth="1"/>
    <col min="7687" max="7690" width="8.0625" style="151" customWidth="1"/>
    <col min="7691" max="7691" width="12.5625" style="151" customWidth="1"/>
    <col min="7692" max="7937" width="9" style="151"/>
    <col min="7938" max="7941" width="8.0625" style="151" customWidth="1"/>
    <col min="7942" max="7942" width="9" style="151" customWidth="1"/>
    <col min="7943" max="7946" width="8.0625" style="151" customWidth="1"/>
    <col min="7947" max="7947" width="12.5625" style="151" customWidth="1"/>
    <col min="7948" max="8193" width="9" style="151"/>
    <col min="8194" max="8197" width="8.0625" style="151" customWidth="1"/>
    <col min="8198" max="8198" width="9" style="151" customWidth="1"/>
    <col min="8199" max="8202" width="8.0625" style="151" customWidth="1"/>
    <col min="8203" max="8203" width="12.5625" style="151" customWidth="1"/>
    <col min="8204" max="8449" width="9" style="151"/>
    <col min="8450" max="8453" width="8.0625" style="151" customWidth="1"/>
    <col min="8454" max="8454" width="9" style="151" customWidth="1"/>
    <col min="8455" max="8458" width="8.0625" style="151" customWidth="1"/>
    <col min="8459" max="8459" width="12.5625" style="151" customWidth="1"/>
    <col min="8460" max="8705" width="9" style="151"/>
    <col min="8706" max="8709" width="8.0625" style="151" customWidth="1"/>
    <col min="8710" max="8710" width="9" style="151" customWidth="1"/>
    <col min="8711" max="8714" width="8.0625" style="151" customWidth="1"/>
    <col min="8715" max="8715" width="12.5625" style="151" customWidth="1"/>
    <col min="8716" max="8961" width="9" style="151"/>
    <col min="8962" max="8965" width="8.0625" style="151" customWidth="1"/>
    <col min="8966" max="8966" width="9" style="151" customWidth="1"/>
    <col min="8967" max="8970" width="8.0625" style="151" customWidth="1"/>
    <col min="8971" max="8971" width="12.5625" style="151" customWidth="1"/>
    <col min="8972" max="9217" width="9" style="151"/>
    <col min="9218" max="9221" width="8.0625" style="151" customWidth="1"/>
    <col min="9222" max="9222" width="9" style="151" customWidth="1"/>
    <col min="9223" max="9226" width="8.0625" style="151" customWidth="1"/>
    <col min="9227" max="9227" width="12.5625" style="151" customWidth="1"/>
    <col min="9228" max="9473" width="9" style="151"/>
    <col min="9474" max="9477" width="8.0625" style="151" customWidth="1"/>
    <col min="9478" max="9478" width="9" style="151" customWidth="1"/>
    <col min="9479" max="9482" width="8.0625" style="151" customWidth="1"/>
    <col min="9483" max="9483" width="12.5625" style="151" customWidth="1"/>
    <col min="9484" max="9729" width="9" style="151"/>
    <col min="9730" max="9733" width="8.0625" style="151" customWidth="1"/>
    <col min="9734" max="9734" width="9" style="151" customWidth="1"/>
    <col min="9735" max="9738" width="8.0625" style="151" customWidth="1"/>
    <col min="9739" max="9739" width="12.5625" style="151" customWidth="1"/>
    <col min="9740" max="9985" width="9" style="151"/>
    <col min="9986" max="9989" width="8.0625" style="151" customWidth="1"/>
    <col min="9990" max="9990" width="9" style="151" customWidth="1"/>
    <col min="9991" max="9994" width="8.0625" style="151" customWidth="1"/>
    <col min="9995" max="9995" width="12.5625" style="151" customWidth="1"/>
    <col min="9996" max="10241" width="9" style="151"/>
    <col min="10242" max="10245" width="8.0625" style="151" customWidth="1"/>
    <col min="10246" max="10246" width="9" style="151" customWidth="1"/>
    <col min="10247" max="10250" width="8.0625" style="151" customWidth="1"/>
    <col min="10251" max="10251" width="12.5625" style="151" customWidth="1"/>
    <col min="10252" max="10497" width="9" style="151"/>
    <col min="10498" max="10501" width="8.0625" style="151" customWidth="1"/>
    <col min="10502" max="10502" width="9" style="151" customWidth="1"/>
    <col min="10503" max="10506" width="8.0625" style="151" customWidth="1"/>
    <col min="10507" max="10507" width="12.5625" style="151" customWidth="1"/>
    <col min="10508" max="10753" width="9" style="151"/>
    <col min="10754" max="10757" width="8.0625" style="151" customWidth="1"/>
    <col min="10758" max="10758" width="9" style="151" customWidth="1"/>
    <col min="10759" max="10762" width="8.0625" style="151" customWidth="1"/>
    <col min="10763" max="10763" width="12.5625" style="151" customWidth="1"/>
    <col min="10764" max="11009" width="9" style="151"/>
    <col min="11010" max="11013" width="8.0625" style="151" customWidth="1"/>
    <col min="11014" max="11014" width="9" style="151" customWidth="1"/>
    <col min="11015" max="11018" width="8.0625" style="151" customWidth="1"/>
    <col min="11019" max="11019" width="12.5625" style="151" customWidth="1"/>
    <col min="11020" max="11265" width="9" style="151"/>
    <col min="11266" max="11269" width="8.0625" style="151" customWidth="1"/>
    <col min="11270" max="11270" width="9" style="151" customWidth="1"/>
    <col min="11271" max="11274" width="8.0625" style="151" customWidth="1"/>
    <col min="11275" max="11275" width="12.5625" style="151" customWidth="1"/>
    <col min="11276" max="11521" width="9" style="151"/>
    <col min="11522" max="11525" width="8.0625" style="151" customWidth="1"/>
    <col min="11526" max="11526" width="9" style="151" customWidth="1"/>
    <col min="11527" max="11530" width="8.0625" style="151" customWidth="1"/>
    <col min="11531" max="11531" width="12.5625" style="151" customWidth="1"/>
    <col min="11532" max="11777" width="9" style="151"/>
    <col min="11778" max="11781" width="8.0625" style="151" customWidth="1"/>
    <col min="11782" max="11782" width="9" style="151" customWidth="1"/>
    <col min="11783" max="11786" width="8.0625" style="151" customWidth="1"/>
    <col min="11787" max="11787" width="12.5625" style="151" customWidth="1"/>
    <col min="11788" max="12033" width="9" style="151"/>
    <col min="12034" max="12037" width="8.0625" style="151" customWidth="1"/>
    <col min="12038" max="12038" width="9" style="151" customWidth="1"/>
    <col min="12039" max="12042" width="8.0625" style="151" customWidth="1"/>
    <col min="12043" max="12043" width="12.5625" style="151" customWidth="1"/>
    <col min="12044" max="12289" width="9" style="151"/>
    <col min="12290" max="12293" width="8.0625" style="151" customWidth="1"/>
    <col min="12294" max="12294" width="9" style="151" customWidth="1"/>
    <col min="12295" max="12298" width="8.0625" style="151" customWidth="1"/>
    <col min="12299" max="12299" width="12.5625" style="151" customWidth="1"/>
    <col min="12300" max="12545" width="9" style="151"/>
    <col min="12546" max="12549" width="8.0625" style="151" customWidth="1"/>
    <col min="12550" max="12550" width="9" style="151" customWidth="1"/>
    <col min="12551" max="12554" width="8.0625" style="151" customWidth="1"/>
    <col min="12555" max="12555" width="12.5625" style="151" customWidth="1"/>
    <col min="12556" max="12801" width="9" style="151"/>
    <col min="12802" max="12805" width="8.0625" style="151" customWidth="1"/>
    <col min="12806" max="12806" width="9" style="151" customWidth="1"/>
    <col min="12807" max="12810" width="8.0625" style="151" customWidth="1"/>
    <col min="12811" max="12811" width="12.5625" style="151" customWidth="1"/>
    <col min="12812" max="13057" width="9" style="151"/>
    <col min="13058" max="13061" width="8.0625" style="151" customWidth="1"/>
    <col min="13062" max="13062" width="9" style="151" customWidth="1"/>
    <col min="13063" max="13066" width="8.0625" style="151" customWidth="1"/>
    <col min="13067" max="13067" width="12.5625" style="151" customWidth="1"/>
    <col min="13068" max="13313" width="9" style="151"/>
    <col min="13314" max="13317" width="8.0625" style="151" customWidth="1"/>
    <col min="13318" max="13318" width="9" style="151" customWidth="1"/>
    <col min="13319" max="13322" width="8.0625" style="151" customWidth="1"/>
    <col min="13323" max="13323" width="12.5625" style="151" customWidth="1"/>
    <col min="13324" max="13569" width="9" style="151"/>
    <col min="13570" max="13573" width="8.0625" style="151" customWidth="1"/>
    <col min="13574" max="13574" width="9" style="151" customWidth="1"/>
    <col min="13575" max="13578" width="8.0625" style="151" customWidth="1"/>
    <col min="13579" max="13579" width="12.5625" style="151" customWidth="1"/>
    <col min="13580" max="13825" width="9" style="151"/>
    <col min="13826" max="13829" width="8.0625" style="151" customWidth="1"/>
    <col min="13830" max="13830" width="9" style="151" customWidth="1"/>
    <col min="13831" max="13834" width="8.0625" style="151" customWidth="1"/>
    <col min="13835" max="13835" width="12.5625" style="151" customWidth="1"/>
    <col min="13836" max="14081" width="9" style="151"/>
    <col min="14082" max="14085" width="8.0625" style="151" customWidth="1"/>
    <col min="14086" max="14086" width="9" style="151" customWidth="1"/>
    <col min="14087" max="14090" width="8.0625" style="151" customWidth="1"/>
    <col min="14091" max="14091" width="12.5625" style="151" customWidth="1"/>
    <col min="14092" max="14337" width="9" style="151"/>
    <col min="14338" max="14341" width="8.0625" style="151" customWidth="1"/>
    <col min="14342" max="14342" width="9" style="151" customWidth="1"/>
    <col min="14343" max="14346" width="8.0625" style="151" customWidth="1"/>
    <col min="14347" max="14347" width="12.5625" style="151" customWidth="1"/>
    <col min="14348" max="14593" width="9" style="151"/>
    <col min="14594" max="14597" width="8.0625" style="151" customWidth="1"/>
    <col min="14598" max="14598" width="9" style="151" customWidth="1"/>
    <col min="14599" max="14602" width="8.0625" style="151" customWidth="1"/>
    <col min="14603" max="14603" width="12.5625" style="151" customWidth="1"/>
    <col min="14604" max="14849" width="9" style="151"/>
    <col min="14850" max="14853" width="8.0625" style="151" customWidth="1"/>
    <col min="14854" max="14854" width="9" style="151" customWidth="1"/>
    <col min="14855" max="14858" width="8.0625" style="151" customWidth="1"/>
    <col min="14859" max="14859" width="12.5625" style="151" customWidth="1"/>
    <col min="14860" max="15105" width="9" style="151"/>
    <col min="15106" max="15109" width="8.0625" style="151" customWidth="1"/>
    <col min="15110" max="15110" width="9" style="151" customWidth="1"/>
    <col min="15111" max="15114" width="8.0625" style="151" customWidth="1"/>
    <col min="15115" max="15115" width="12.5625" style="151" customWidth="1"/>
    <col min="15116" max="15361" width="9" style="151"/>
    <col min="15362" max="15365" width="8.0625" style="151" customWidth="1"/>
    <col min="15366" max="15366" width="9" style="151" customWidth="1"/>
    <col min="15367" max="15370" width="8.0625" style="151" customWidth="1"/>
    <col min="15371" max="15371" width="12.5625" style="151" customWidth="1"/>
    <col min="15372" max="15617" width="9" style="151"/>
    <col min="15618" max="15621" width="8.0625" style="151" customWidth="1"/>
    <col min="15622" max="15622" width="9" style="151" customWidth="1"/>
    <col min="15623" max="15626" width="8.0625" style="151" customWidth="1"/>
    <col min="15627" max="15627" width="12.5625" style="151" customWidth="1"/>
    <col min="15628" max="15873" width="9" style="151"/>
    <col min="15874" max="15877" width="8.0625" style="151" customWidth="1"/>
    <col min="15878" max="15878" width="9" style="151" customWidth="1"/>
    <col min="15879" max="15882" width="8.0625" style="151" customWidth="1"/>
    <col min="15883" max="15883" width="12.5625" style="151" customWidth="1"/>
    <col min="15884" max="16129" width="9" style="151"/>
    <col min="16130" max="16133" width="8.0625" style="151" customWidth="1"/>
    <col min="16134" max="16134" width="9" style="151" customWidth="1"/>
    <col min="16135" max="16138" width="8.0625" style="151" customWidth="1"/>
    <col min="16139" max="16139" width="12.5625" style="151" customWidth="1"/>
    <col min="16140" max="16384" width="9" style="151"/>
  </cols>
  <sheetData>
    <row r="1" spans="1:11" ht="20.100000000000001" customHeight="1">
      <c r="A1" s="192" t="s">
        <v>429</v>
      </c>
      <c r="B1" s="192"/>
      <c r="C1" s="192"/>
      <c r="D1" s="192"/>
      <c r="E1" s="192"/>
      <c r="F1" s="192"/>
      <c r="G1" s="192"/>
      <c r="H1" s="192"/>
      <c r="I1" s="192"/>
      <c r="J1" s="192"/>
      <c r="K1" s="192"/>
    </row>
    <row r="2" spans="1:11" ht="20.100000000000001" customHeight="1">
      <c r="A2" s="1037" t="s">
        <v>166</v>
      </c>
      <c r="B2" s="1037"/>
      <c r="C2" s="1037"/>
      <c r="D2" s="1037"/>
      <c r="E2" s="1037"/>
      <c r="F2" s="1037"/>
      <c r="G2" s="1037"/>
      <c r="H2" s="1037"/>
      <c r="I2" s="1037"/>
      <c r="J2" s="1037"/>
      <c r="K2" s="1037"/>
    </row>
    <row r="3" spans="1:11" ht="20.100000000000001" customHeight="1">
      <c r="A3" s="1037"/>
      <c r="B3" s="1037"/>
      <c r="C3" s="1037"/>
      <c r="D3" s="1037"/>
      <c r="E3" s="1037"/>
      <c r="F3" s="1037"/>
      <c r="G3" s="1037"/>
      <c r="H3" s="1037"/>
      <c r="I3" s="1037"/>
      <c r="J3" s="1037"/>
      <c r="K3" s="1037"/>
    </row>
    <row r="4" spans="1:11" ht="20.100000000000001" customHeight="1">
      <c r="A4" s="240"/>
      <c r="B4" s="240"/>
      <c r="C4" s="240"/>
      <c r="D4" s="240"/>
      <c r="E4" s="240"/>
      <c r="F4" s="240"/>
      <c r="G4" s="240"/>
      <c r="H4" s="240"/>
      <c r="I4" s="240"/>
      <c r="J4" s="240"/>
      <c r="K4" s="240"/>
    </row>
    <row r="5" spans="1:11" ht="20.100000000000001" customHeight="1">
      <c r="A5" s="630" t="s">
        <v>167</v>
      </c>
      <c r="B5" s="1036"/>
      <c r="C5" s="192"/>
      <c r="D5" s="192"/>
      <c r="E5" s="192"/>
      <c r="F5" s="192"/>
      <c r="G5" s="241"/>
      <c r="H5" s="242"/>
      <c r="I5" s="243"/>
      <c r="J5" s="1075" t="s">
        <v>168</v>
      </c>
      <c r="K5" s="1076"/>
    </row>
    <row r="6" spans="1:11" ht="25.5" customHeight="1">
      <c r="A6" s="1077" t="s">
        <v>264</v>
      </c>
      <c r="B6" s="244" t="s">
        <v>126</v>
      </c>
      <c r="C6" s="1088" t="s">
        <v>40</v>
      </c>
      <c r="D6" s="1089"/>
      <c r="E6" s="1090"/>
      <c r="F6" s="245"/>
      <c r="G6" s="1079"/>
      <c r="H6" s="246"/>
      <c r="I6" s="1082"/>
      <c r="J6" s="1082"/>
      <c r="K6" s="1082"/>
    </row>
    <row r="7" spans="1:11" ht="20.100000000000001" customHeight="1">
      <c r="A7" s="1078"/>
      <c r="B7" s="1083"/>
      <c r="C7" s="1083"/>
      <c r="D7" s="1083"/>
      <c r="E7" s="1083"/>
      <c r="F7" s="1086"/>
      <c r="G7" s="1080"/>
      <c r="H7" s="1087"/>
      <c r="I7" s="1087"/>
      <c r="J7" s="1087"/>
      <c r="K7" s="1087"/>
    </row>
    <row r="8" spans="1:11" ht="20.100000000000001" customHeight="1">
      <c r="A8" s="1078"/>
      <c r="B8" s="1084"/>
      <c r="C8" s="1084"/>
      <c r="D8" s="1084"/>
      <c r="E8" s="1084"/>
      <c r="F8" s="1086"/>
      <c r="G8" s="1080"/>
      <c r="H8" s="1087"/>
      <c r="I8" s="1087"/>
      <c r="J8" s="1087"/>
      <c r="K8" s="1087"/>
    </row>
    <row r="9" spans="1:11" ht="20.100000000000001" customHeight="1">
      <c r="A9" s="1045"/>
      <c r="B9" s="1085"/>
      <c r="C9" s="1085"/>
      <c r="D9" s="1085"/>
      <c r="E9" s="1085"/>
      <c r="F9" s="1066"/>
      <c r="G9" s="1081"/>
      <c r="H9" s="1067"/>
      <c r="I9" s="1067"/>
      <c r="J9" s="1067"/>
      <c r="K9" s="1067"/>
    </row>
    <row r="10" spans="1:11" ht="25.5" customHeight="1">
      <c r="A10" s="247" t="s">
        <v>374</v>
      </c>
      <c r="B10" s="1038" t="s">
        <v>261</v>
      </c>
      <c r="C10" s="1039"/>
      <c r="D10" s="1039"/>
      <c r="E10" s="1039"/>
      <c r="F10" s="1040"/>
      <c r="G10" s="247" t="s">
        <v>170</v>
      </c>
      <c r="H10" s="1038" t="str">
        <f>基本情報!B12</f>
        <v>○○○○設計事務所</v>
      </c>
      <c r="I10" s="1039"/>
      <c r="J10" s="1039"/>
      <c r="K10" s="1040"/>
    </row>
    <row r="11" spans="1:11" ht="25.5" customHeight="1">
      <c r="A11" s="286" t="s">
        <v>263</v>
      </c>
      <c r="B11" s="1041" t="str">
        <f>基本情報!B4</f>
        <v>○○○○○○○○○○○○○工事監理業務委託</v>
      </c>
      <c r="C11" s="1042"/>
      <c r="D11" s="1042"/>
      <c r="E11" s="1042"/>
      <c r="F11" s="1042"/>
      <c r="G11" s="1043"/>
      <c r="H11" s="1044" t="s">
        <v>171</v>
      </c>
      <c r="I11" s="1046"/>
      <c r="J11" s="1047"/>
      <c r="K11" s="1048"/>
    </row>
    <row r="12" spans="1:11" ht="20.100000000000001" customHeight="1">
      <c r="A12" s="1052" t="s">
        <v>172</v>
      </c>
      <c r="B12" s="1055" t="s">
        <v>375</v>
      </c>
      <c r="C12" s="1057"/>
      <c r="D12" s="1058"/>
      <c r="E12" s="1058"/>
      <c r="F12" s="1058"/>
      <c r="G12" s="1059"/>
      <c r="H12" s="1045"/>
      <c r="I12" s="1049"/>
      <c r="J12" s="1050"/>
      <c r="K12" s="1051"/>
    </row>
    <row r="13" spans="1:11" ht="20.100000000000001" customHeight="1">
      <c r="A13" s="1053"/>
      <c r="B13" s="1056"/>
      <c r="C13" s="1060"/>
      <c r="D13" s="1061"/>
      <c r="E13" s="1061"/>
      <c r="F13" s="1061"/>
      <c r="G13" s="1062"/>
      <c r="H13" s="1044" t="s">
        <v>173</v>
      </c>
      <c r="I13" s="1063"/>
      <c r="J13" s="1064"/>
      <c r="K13" s="1065"/>
    </row>
    <row r="14" spans="1:11" ht="20.100000000000001" customHeight="1">
      <c r="A14" s="1053"/>
      <c r="B14" s="1055" t="s">
        <v>174</v>
      </c>
      <c r="C14" s="1069"/>
      <c r="D14" s="1070"/>
      <c r="E14" s="1070"/>
      <c r="F14" s="1070"/>
      <c r="G14" s="1071"/>
      <c r="H14" s="1045"/>
      <c r="I14" s="1066"/>
      <c r="J14" s="1067"/>
      <c r="K14" s="1068"/>
    </row>
    <row r="15" spans="1:11" ht="20.100000000000001" customHeight="1">
      <c r="A15" s="1054"/>
      <c r="B15" s="1056"/>
      <c r="C15" s="1072"/>
      <c r="D15" s="1073"/>
      <c r="E15" s="1073"/>
      <c r="F15" s="1073"/>
      <c r="G15" s="1074"/>
      <c r="H15" s="248" t="s">
        <v>175</v>
      </c>
      <c r="I15" s="249" t="s">
        <v>176</v>
      </c>
      <c r="J15" s="250" t="s">
        <v>158</v>
      </c>
      <c r="K15" s="251" t="s">
        <v>177</v>
      </c>
    </row>
    <row r="16" spans="1:11" ht="24" customHeight="1">
      <c r="A16" s="630" t="s">
        <v>178</v>
      </c>
      <c r="B16" s="631"/>
      <c r="C16" s="631"/>
      <c r="D16" s="631"/>
      <c r="E16" s="631"/>
      <c r="F16" s="1036"/>
      <c r="G16" s="631" t="s">
        <v>179</v>
      </c>
      <c r="H16" s="631"/>
      <c r="I16" s="631"/>
      <c r="J16" s="631"/>
      <c r="K16" s="1036"/>
    </row>
    <row r="17" spans="1:11" ht="20.100000000000001" customHeight="1">
      <c r="A17" s="252"/>
      <c r="B17" s="253"/>
      <c r="C17" s="253"/>
      <c r="D17" s="253"/>
      <c r="E17" s="253"/>
      <c r="F17" s="254"/>
      <c r="G17" s="253"/>
      <c r="H17" s="253"/>
      <c r="I17" s="253"/>
      <c r="J17" s="253"/>
      <c r="K17" s="254"/>
    </row>
    <row r="18" spans="1:11" ht="20.100000000000001" customHeight="1">
      <c r="A18" s="255"/>
      <c r="B18" s="256"/>
      <c r="C18" s="256"/>
      <c r="D18" s="256"/>
      <c r="E18" s="256"/>
      <c r="F18" s="257"/>
      <c r="G18" s="256"/>
      <c r="H18" s="256"/>
      <c r="I18" s="256"/>
      <c r="J18" s="256"/>
      <c r="K18" s="257"/>
    </row>
    <row r="19" spans="1:11" ht="20.100000000000001" customHeight="1">
      <c r="A19" s="258"/>
      <c r="B19" s="256"/>
      <c r="C19" s="256"/>
      <c r="D19" s="256"/>
      <c r="E19" s="256"/>
      <c r="F19" s="257"/>
      <c r="G19" s="256"/>
      <c r="H19" s="256"/>
      <c r="I19" s="256"/>
      <c r="J19" s="256"/>
      <c r="K19" s="257"/>
    </row>
    <row r="20" spans="1:11" ht="20.100000000000001" customHeight="1">
      <c r="A20" s="258"/>
      <c r="B20" s="256"/>
      <c r="C20" s="256"/>
      <c r="D20" s="256"/>
      <c r="E20" s="256"/>
      <c r="F20" s="257"/>
      <c r="G20" s="256"/>
      <c r="H20" s="256"/>
      <c r="I20" s="256"/>
      <c r="J20" s="256"/>
      <c r="K20" s="257"/>
    </row>
    <row r="21" spans="1:11" ht="20.100000000000001" customHeight="1">
      <c r="A21" s="255"/>
      <c r="B21" s="256"/>
      <c r="C21" s="256"/>
      <c r="D21" s="256"/>
      <c r="E21" s="256"/>
      <c r="F21" s="257"/>
      <c r="G21" s="256"/>
      <c r="H21" s="256"/>
      <c r="I21" s="256"/>
      <c r="J21" s="256"/>
      <c r="K21" s="257"/>
    </row>
    <row r="22" spans="1:11" ht="20.100000000000001" customHeight="1">
      <c r="A22" s="259"/>
      <c r="B22" s="256"/>
      <c r="C22" s="256"/>
      <c r="D22" s="256"/>
      <c r="E22" s="256"/>
      <c r="F22" s="257"/>
      <c r="G22" s="256"/>
      <c r="H22" s="256"/>
      <c r="I22" s="260"/>
      <c r="J22" s="260"/>
      <c r="K22" s="261"/>
    </row>
    <row r="23" spans="1:11" ht="20.100000000000001" customHeight="1">
      <c r="A23" s="259"/>
      <c r="B23" s="256"/>
      <c r="C23" s="256"/>
      <c r="D23" s="256"/>
      <c r="E23" s="256"/>
      <c r="F23" s="257"/>
      <c r="G23" s="256"/>
      <c r="H23" s="256"/>
      <c r="I23" s="260"/>
      <c r="J23" s="260"/>
      <c r="K23" s="261"/>
    </row>
    <row r="24" spans="1:11" ht="20.100000000000001" customHeight="1">
      <c r="A24" s="259"/>
      <c r="B24" s="256"/>
      <c r="C24" s="262"/>
      <c r="D24" s="262"/>
      <c r="E24" s="256"/>
      <c r="F24" s="257"/>
      <c r="G24" s="256"/>
      <c r="H24" s="256"/>
      <c r="I24" s="260"/>
      <c r="J24" s="260"/>
      <c r="K24" s="261"/>
    </row>
    <row r="25" spans="1:11" ht="20.100000000000001" customHeight="1">
      <c r="A25" s="255"/>
      <c r="B25" s="256"/>
      <c r="C25" s="256"/>
      <c r="D25" s="256"/>
      <c r="E25" s="256"/>
      <c r="F25" s="257"/>
      <c r="G25" s="256"/>
      <c r="H25" s="256"/>
      <c r="I25" s="260"/>
      <c r="J25" s="260"/>
      <c r="K25" s="261"/>
    </row>
    <row r="26" spans="1:11" ht="20.100000000000001" customHeight="1">
      <c r="A26" s="255"/>
      <c r="B26" s="256"/>
      <c r="C26" s="256"/>
      <c r="D26" s="256"/>
      <c r="E26" s="256"/>
      <c r="F26" s="257"/>
      <c r="G26" s="256"/>
      <c r="H26" s="256"/>
      <c r="I26" s="256"/>
      <c r="J26" s="263"/>
      <c r="K26" s="264"/>
    </row>
    <row r="27" spans="1:11" ht="20.100000000000001" customHeight="1">
      <c r="A27" s="255"/>
      <c r="B27" s="256"/>
      <c r="C27" s="256"/>
      <c r="D27" s="256"/>
      <c r="E27" s="256"/>
      <c r="F27" s="257"/>
      <c r="G27" s="256"/>
      <c r="H27" s="256"/>
      <c r="I27" s="263"/>
      <c r="J27" s="263"/>
      <c r="K27" s="264"/>
    </row>
    <row r="28" spans="1:11" ht="20.100000000000001" customHeight="1">
      <c r="A28" s="255"/>
      <c r="B28" s="256"/>
      <c r="C28" s="256"/>
      <c r="D28" s="256"/>
      <c r="E28" s="256"/>
      <c r="F28" s="257"/>
      <c r="G28" s="256"/>
      <c r="H28" s="256"/>
      <c r="I28" s="260"/>
      <c r="J28" s="260"/>
      <c r="K28" s="261"/>
    </row>
    <row r="29" spans="1:11" ht="20.100000000000001" customHeight="1">
      <c r="A29" s="255"/>
      <c r="B29" s="256"/>
      <c r="C29" s="256"/>
      <c r="D29" s="256"/>
      <c r="E29" s="256"/>
      <c r="F29" s="257"/>
      <c r="G29" s="256"/>
      <c r="H29" s="256"/>
      <c r="I29" s="260"/>
      <c r="J29" s="260"/>
      <c r="K29" s="261"/>
    </row>
    <row r="30" spans="1:11" ht="20.100000000000001" customHeight="1">
      <c r="A30" s="255"/>
      <c r="B30" s="256"/>
      <c r="C30" s="256"/>
      <c r="D30" s="256"/>
      <c r="E30" s="265"/>
      <c r="F30" s="266"/>
      <c r="G30" s="265"/>
      <c r="H30" s="256"/>
      <c r="I30" s="260"/>
      <c r="J30" s="260"/>
      <c r="K30" s="261"/>
    </row>
    <row r="31" spans="1:11" ht="20.100000000000001" customHeight="1">
      <c r="A31" s="255"/>
      <c r="B31" s="256"/>
      <c r="C31" s="256"/>
      <c r="D31" s="256"/>
      <c r="E31" s="256"/>
      <c r="F31" s="257"/>
      <c r="G31" s="256"/>
      <c r="H31" s="256"/>
      <c r="I31" s="260"/>
      <c r="J31" s="260"/>
      <c r="K31" s="261"/>
    </row>
    <row r="32" spans="1:11" ht="20.100000000000001" customHeight="1">
      <c r="A32" s="255"/>
      <c r="B32" s="256"/>
      <c r="C32" s="256"/>
      <c r="D32" s="256"/>
      <c r="E32" s="256"/>
      <c r="F32" s="257"/>
      <c r="G32" s="256"/>
      <c r="H32" s="256"/>
      <c r="I32" s="260"/>
      <c r="J32" s="260"/>
      <c r="K32" s="261"/>
    </row>
    <row r="33" spans="1:11" ht="20.100000000000001" customHeight="1">
      <c r="A33" s="255"/>
      <c r="B33" s="256"/>
      <c r="C33" s="256"/>
      <c r="D33" s="256"/>
      <c r="E33" s="256"/>
      <c r="F33" s="257"/>
      <c r="G33" s="256"/>
      <c r="H33" s="256"/>
      <c r="I33" s="192"/>
      <c r="J33" s="260"/>
      <c r="K33" s="261"/>
    </row>
    <row r="34" spans="1:11" ht="20.100000000000001" customHeight="1">
      <c r="A34" s="255"/>
      <c r="B34" s="256"/>
      <c r="C34" s="256"/>
      <c r="D34" s="256"/>
      <c r="E34" s="256"/>
      <c r="F34" s="257"/>
      <c r="G34" s="256"/>
      <c r="H34" s="256"/>
      <c r="I34" s="256"/>
      <c r="J34" s="260"/>
      <c r="K34" s="261"/>
    </row>
    <row r="35" spans="1:11" ht="20.100000000000001" customHeight="1">
      <c r="A35" s="255"/>
      <c r="B35" s="256"/>
      <c r="C35" s="256"/>
      <c r="D35" s="256"/>
      <c r="E35" s="256"/>
      <c r="F35" s="257"/>
      <c r="G35" s="256"/>
      <c r="H35" s="256"/>
      <c r="I35" s="256"/>
      <c r="J35" s="260"/>
      <c r="K35" s="257"/>
    </row>
    <row r="36" spans="1:11" ht="20.100000000000001" customHeight="1">
      <c r="A36" s="255"/>
      <c r="B36" s="256"/>
      <c r="C36" s="256"/>
      <c r="D36" s="256"/>
      <c r="E36" s="256"/>
      <c r="F36" s="257"/>
      <c r="G36" s="256"/>
      <c r="H36" s="256"/>
      <c r="I36" s="256"/>
      <c r="J36" s="256"/>
      <c r="K36" s="257"/>
    </row>
    <row r="37" spans="1:11" ht="20.100000000000001" customHeight="1">
      <c r="A37" s="255"/>
      <c r="B37" s="256"/>
      <c r="C37" s="256"/>
      <c r="D37" s="256"/>
      <c r="E37" s="256"/>
      <c r="F37" s="257"/>
      <c r="G37" s="256"/>
      <c r="H37" s="256"/>
      <c r="I37" s="192"/>
      <c r="J37" s="267"/>
      <c r="K37" s="257"/>
    </row>
    <row r="38" spans="1:11" ht="20.100000000000001" customHeight="1">
      <c r="A38" s="255"/>
      <c r="B38" s="256"/>
      <c r="C38" s="256"/>
      <c r="D38" s="256"/>
      <c r="E38" s="256"/>
      <c r="F38" s="257"/>
      <c r="G38" s="256"/>
      <c r="H38" s="256"/>
      <c r="I38" s="256"/>
      <c r="J38" s="256"/>
      <c r="K38" s="257"/>
    </row>
    <row r="39" spans="1:11" ht="20.100000000000001" customHeight="1">
      <c r="A39" s="255"/>
      <c r="B39" s="256"/>
      <c r="C39" s="256"/>
      <c r="D39" s="256"/>
      <c r="E39" s="256"/>
      <c r="F39" s="257"/>
      <c r="G39" s="256"/>
      <c r="H39" s="256"/>
      <c r="I39" s="192"/>
      <c r="J39" s="256"/>
      <c r="K39" s="257"/>
    </row>
    <row r="40" spans="1:11" ht="20.100000000000001" customHeight="1">
      <c r="A40" s="255"/>
      <c r="B40" s="256"/>
      <c r="C40" s="256"/>
      <c r="D40" s="256"/>
      <c r="E40" s="256"/>
      <c r="F40" s="257"/>
      <c r="G40" s="256"/>
      <c r="H40" s="256"/>
      <c r="I40" s="256"/>
      <c r="J40" s="256"/>
      <c r="K40" s="257"/>
    </row>
    <row r="41" spans="1:11" ht="20.100000000000001" customHeight="1">
      <c r="A41" s="255"/>
      <c r="B41" s="256"/>
      <c r="C41" s="256"/>
      <c r="D41" s="256"/>
      <c r="E41" s="256"/>
      <c r="F41" s="257"/>
      <c r="G41" s="256"/>
      <c r="H41" s="256"/>
      <c r="I41" s="256"/>
      <c r="J41" s="256"/>
      <c r="K41" s="257"/>
    </row>
    <row r="42" spans="1:11" ht="20.100000000000001" customHeight="1">
      <c r="A42" s="268"/>
      <c r="B42" s="269"/>
      <c r="C42" s="269"/>
      <c r="D42" s="269"/>
      <c r="E42" s="269"/>
      <c r="F42" s="270"/>
      <c r="G42" s="269"/>
      <c r="H42" s="271"/>
      <c r="I42" s="271"/>
      <c r="J42" s="271"/>
      <c r="K42" s="272"/>
    </row>
    <row r="43" spans="1:11" ht="20.100000000000001" customHeight="1">
      <c r="A43" s="192"/>
      <c r="B43" s="192"/>
      <c r="C43" s="192"/>
      <c r="D43" s="192"/>
      <c r="E43" s="192"/>
      <c r="F43" s="192"/>
      <c r="G43" s="192"/>
      <c r="H43" s="192"/>
      <c r="I43" s="192"/>
      <c r="J43" s="273"/>
      <c r="K43" s="273"/>
    </row>
    <row r="44" spans="1:11" ht="20.100000000000001" customHeight="1">
      <c r="A44" s="1037" t="s">
        <v>166</v>
      </c>
      <c r="B44" s="1037"/>
      <c r="C44" s="1037"/>
      <c r="D44" s="1037"/>
      <c r="E44" s="1037"/>
      <c r="F44" s="1037"/>
      <c r="G44" s="1037"/>
      <c r="H44" s="1037"/>
      <c r="I44" s="1037"/>
      <c r="J44" s="1037"/>
      <c r="K44" s="1037"/>
    </row>
    <row r="45" spans="1:11" ht="20.100000000000001" customHeight="1">
      <c r="A45" s="1037"/>
      <c r="B45" s="1037"/>
      <c r="C45" s="1037"/>
      <c r="D45" s="1037"/>
      <c r="E45" s="1037"/>
      <c r="F45" s="1037"/>
      <c r="G45" s="1037"/>
      <c r="H45" s="1037"/>
      <c r="I45" s="1037"/>
      <c r="J45" s="1037"/>
      <c r="K45" s="1037"/>
    </row>
    <row r="46" spans="1:11" ht="20.100000000000001" customHeight="1">
      <c r="A46" s="240"/>
      <c r="B46" s="240"/>
      <c r="C46" s="240"/>
      <c r="D46" s="240"/>
      <c r="E46" s="240"/>
      <c r="F46" s="240"/>
      <c r="G46" s="240"/>
      <c r="H46" s="240"/>
      <c r="I46" s="240"/>
      <c r="J46" s="240"/>
      <c r="K46" s="240"/>
    </row>
    <row r="47" spans="1:11" ht="20.100000000000001" customHeight="1">
      <c r="A47" s="630" t="str">
        <f>+A5</f>
        <v>第　　 　　回</v>
      </c>
      <c r="B47" s="1036"/>
      <c r="C47" s="271"/>
      <c r="D47" s="271"/>
      <c r="E47" s="271"/>
      <c r="F47" s="271"/>
      <c r="G47" s="271"/>
      <c r="H47" s="193"/>
      <c r="I47" s="274"/>
      <c r="J47" s="1034" t="s">
        <v>168</v>
      </c>
      <c r="K47" s="1035"/>
    </row>
    <row r="48" spans="1:11" ht="20.100000000000001" customHeight="1">
      <c r="A48" s="630" t="s">
        <v>180</v>
      </c>
      <c r="B48" s="631"/>
      <c r="C48" s="631"/>
      <c r="D48" s="631"/>
      <c r="E48" s="631"/>
      <c r="F48" s="631"/>
      <c r="G48" s="630" t="s">
        <v>181</v>
      </c>
      <c r="H48" s="631"/>
      <c r="I48" s="631"/>
      <c r="J48" s="631"/>
      <c r="K48" s="1036"/>
    </row>
    <row r="49" spans="1:11" ht="20.100000000000001" customHeight="1">
      <c r="A49" s="255"/>
      <c r="B49" s="256"/>
      <c r="C49" s="256"/>
      <c r="D49" s="256"/>
      <c r="E49" s="256"/>
      <c r="F49" s="256"/>
      <c r="G49" s="252"/>
      <c r="H49" s="256"/>
      <c r="I49" s="260"/>
      <c r="J49" s="260"/>
      <c r="K49" s="257"/>
    </row>
    <row r="50" spans="1:11" ht="20.100000000000001" customHeight="1">
      <c r="A50" s="255"/>
      <c r="B50" s="256"/>
      <c r="C50" s="256"/>
      <c r="D50" s="256"/>
      <c r="E50" s="256"/>
      <c r="F50" s="256"/>
      <c r="G50" s="255"/>
      <c r="H50" s="256"/>
      <c r="I50" s="192"/>
      <c r="J50" s="256"/>
      <c r="K50" s="257"/>
    </row>
    <row r="51" spans="1:11" ht="20.100000000000001" customHeight="1">
      <c r="A51" s="255"/>
      <c r="B51" s="275"/>
      <c r="C51" s="256"/>
      <c r="D51" s="256"/>
      <c r="E51" s="256"/>
      <c r="F51" s="256"/>
      <c r="G51" s="255"/>
      <c r="H51" s="256"/>
      <c r="I51" s="256"/>
      <c r="J51" s="256"/>
      <c r="K51" s="257"/>
    </row>
    <row r="52" spans="1:11" ht="20.100000000000001" customHeight="1">
      <c r="A52" s="255"/>
      <c r="B52" s="256"/>
      <c r="C52" s="256"/>
      <c r="D52" s="256"/>
      <c r="E52" s="256"/>
      <c r="F52" s="256"/>
      <c r="G52" s="255"/>
      <c r="H52" s="256"/>
      <c r="I52" s="256"/>
      <c r="J52" s="256"/>
      <c r="K52" s="257"/>
    </row>
    <row r="53" spans="1:11" ht="20.100000000000001" customHeight="1">
      <c r="A53" s="255"/>
      <c r="B53" s="256"/>
      <c r="C53" s="256"/>
      <c r="D53" s="256"/>
      <c r="E53" s="256"/>
      <c r="F53" s="256"/>
      <c r="G53" s="255"/>
      <c r="H53" s="256"/>
      <c r="I53" s="256"/>
      <c r="J53" s="256"/>
      <c r="K53" s="257"/>
    </row>
    <row r="54" spans="1:11" ht="20.100000000000001" customHeight="1">
      <c r="A54" s="255"/>
      <c r="B54" s="256"/>
      <c r="C54" s="256"/>
      <c r="D54" s="256"/>
      <c r="E54" s="256"/>
      <c r="F54" s="256"/>
      <c r="G54" s="255"/>
      <c r="H54" s="256"/>
      <c r="I54" s="256"/>
      <c r="J54" s="256"/>
      <c r="K54" s="257"/>
    </row>
    <row r="55" spans="1:11" ht="20.100000000000001" customHeight="1">
      <c r="A55" s="255"/>
      <c r="B55" s="275"/>
      <c r="C55" s="256"/>
      <c r="D55" s="256"/>
      <c r="E55" s="256"/>
      <c r="F55" s="256"/>
      <c r="G55" s="255"/>
      <c r="H55" s="256"/>
      <c r="I55" s="256"/>
      <c r="J55" s="256"/>
      <c r="K55" s="257"/>
    </row>
    <row r="56" spans="1:11" ht="20.100000000000001" customHeight="1">
      <c r="A56" s="255"/>
      <c r="B56" s="256"/>
      <c r="C56" s="256"/>
      <c r="D56" s="256"/>
      <c r="E56" s="256"/>
      <c r="F56" s="256"/>
      <c r="G56" s="255"/>
      <c r="H56" s="256"/>
      <c r="I56" s="256"/>
      <c r="J56" s="256"/>
      <c r="K56" s="257"/>
    </row>
    <row r="57" spans="1:11" ht="20.100000000000001" customHeight="1">
      <c r="A57" s="255"/>
      <c r="B57" s="256"/>
      <c r="C57" s="256"/>
      <c r="D57" s="276"/>
      <c r="E57" s="277"/>
      <c r="F57" s="277"/>
      <c r="G57" s="255"/>
      <c r="H57" s="256"/>
      <c r="I57" s="256"/>
      <c r="J57" s="256"/>
      <c r="K57" s="257"/>
    </row>
    <row r="58" spans="1:11" ht="20.100000000000001" customHeight="1">
      <c r="A58" s="255"/>
      <c r="B58" s="278"/>
      <c r="C58" s="256"/>
      <c r="D58" s="276"/>
      <c r="E58" s="277"/>
      <c r="F58" s="277"/>
      <c r="G58" s="255"/>
      <c r="H58" s="256"/>
      <c r="I58" s="256"/>
      <c r="J58" s="256"/>
      <c r="K58" s="257"/>
    </row>
    <row r="59" spans="1:11" ht="20.100000000000001" customHeight="1">
      <c r="A59" s="259"/>
      <c r="B59" s="256"/>
      <c r="C59" s="256"/>
      <c r="D59" s="256"/>
      <c r="E59" s="275"/>
      <c r="F59" s="275"/>
      <c r="G59" s="255"/>
      <c r="H59" s="256"/>
      <c r="I59" s="256"/>
      <c r="J59" s="256"/>
      <c r="K59" s="257"/>
    </row>
    <row r="60" spans="1:11" ht="20.100000000000001" customHeight="1">
      <c r="A60" s="255"/>
      <c r="B60" s="262"/>
      <c r="C60" s="256"/>
      <c r="D60" s="256"/>
      <c r="E60" s="256"/>
      <c r="F60" s="256"/>
      <c r="G60" s="255"/>
      <c r="H60" s="256"/>
      <c r="I60" s="192"/>
      <c r="J60" s="256"/>
      <c r="K60" s="257"/>
    </row>
    <row r="61" spans="1:11" ht="20.100000000000001" customHeight="1">
      <c r="A61" s="255"/>
      <c r="B61" s="256"/>
      <c r="C61" s="256"/>
      <c r="D61" s="256"/>
      <c r="E61" s="256"/>
      <c r="F61" s="256"/>
      <c r="G61" s="255"/>
      <c r="H61" s="256"/>
      <c r="I61" s="256"/>
      <c r="J61" s="256"/>
      <c r="K61" s="257"/>
    </row>
    <row r="62" spans="1:11" ht="20.100000000000001" customHeight="1">
      <c r="A62" s="255"/>
      <c r="B62" s="256"/>
      <c r="C62" s="256"/>
      <c r="D62" s="256"/>
      <c r="E62" s="256"/>
      <c r="F62" s="256"/>
      <c r="G62" s="255"/>
      <c r="H62" s="256"/>
      <c r="I62" s="256"/>
      <c r="J62" s="256"/>
      <c r="K62" s="257"/>
    </row>
    <row r="63" spans="1:11" ht="20.100000000000001" customHeight="1">
      <c r="A63" s="279"/>
      <c r="B63" s="280"/>
      <c r="C63" s="280"/>
      <c r="D63" s="281"/>
      <c r="E63" s="260"/>
      <c r="F63" s="260"/>
      <c r="G63" s="279"/>
      <c r="H63" s="256"/>
      <c r="I63" s="256"/>
      <c r="J63" s="256"/>
      <c r="K63" s="257"/>
    </row>
    <row r="64" spans="1:11" ht="20.100000000000001" customHeight="1">
      <c r="A64" s="282"/>
      <c r="B64" s="263"/>
      <c r="C64" s="263"/>
      <c r="D64" s="283"/>
      <c r="E64" s="281"/>
      <c r="F64" s="281"/>
      <c r="G64" s="279"/>
      <c r="H64" s="256"/>
      <c r="I64" s="256"/>
      <c r="J64" s="256"/>
      <c r="K64" s="257"/>
    </row>
    <row r="65" spans="1:11" ht="20.100000000000001" customHeight="1">
      <c r="A65" s="282"/>
      <c r="B65" s="256"/>
      <c r="C65" s="263"/>
      <c r="D65" s="283"/>
      <c r="E65" s="281"/>
      <c r="F65" s="281"/>
      <c r="G65" s="279"/>
      <c r="H65" s="256"/>
      <c r="I65" s="256"/>
      <c r="J65" s="256"/>
      <c r="K65" s="257"/>
    </row>
    <row r="66" spans="1:11" ht="20.100000000000001" customHeight="1">
      <c r="A66" s="282"/>
      <c r="B66" s="256"/>
      <c r="C66" s="263"/>
      <c r="D66" s="283"/>
      <c r="E66" s="281"/>
      <c r="F66" s="281"/>
      <c r="G66" s="279"/>
      <c r="H66" s="256"/>
      <c r="I66" s="192"/>
      <c r="J66" s="256"/>
      <c r="K66" s="257"/>
    </row>
    <row r="67" spans="1:11" ht="20.100000000000001" customHeight="1">
      <c r="A67" s="282"/>
      <c r="B67" s="256"/>
      <c r="C67" s="256"/>
      <c r="D67" s="256"/>
      <c r="E67" s="256"/>
      <c r="F67" s="256"/>
      <c r="G67" s="255"/>
      <c r="H67" s="256"/>
      <c r="I67" s="256"/>
      <c r="J67" s="256"/>
      <c r="K67" s="257"/>
    </row>
    <row r="68" spans="1:11" ht="20.100000000000001" customHeight="1">
      <c r="A68" s="282"/>
      <c r="B68" s="262"/>
      <c r="C68" s="256"/>
      <c r="D68" s="256"/>
      <c r="E68" s="256"/>
      <c r="F68" s="256"/>
      <c r="G68" s="255"/>
      <c r="H68" s="256"/>
      <c r="I68" s="256"/>
      <c r="J68" s="256"/>
      <c r="K68" s="257"/>
    </row>
    <row r="69" spans="1:11" ht="20.100000000000001" customHeight="1">
      <c r="A69" s="255"/>
      <c r="B69" s="256"/>
      <c r="C69" s="256"/>
      <c r="D69" s="256"/>
      <c r="E69" s="256"/>
      <c r="F69" s="256"/>
      <c r="G69" s="255"/>
      <c r="H69" s="256"/>
      <c r="I69" s="192"/>
      <c r="J69" s="256"/>
      <c r="K69" s="257"/>
    </row>
    <row r="70" spans="1:11" ht="20.100000000000001" customHeight="1">
      <c r="A70" s="255"/>
      <c r="B70" s="256"/>
      <c r="C70" s="256"/>
      <c r="D70" s="256"/>
      <c r="E70" s="256"/>
      <c r="F70" s="256"/>
      <c r="G70" s="255"/>
      <c r="H70" s="256"/>
      <c r="I70" s="256"/>
      <c r="J70" s="256"/>
      <c r="K70" s="257"/>
    </row>
    <row r="71" spans="1:11" ht="20.100000000000001" customHeight="1">
      <c r="A71" s="255"/>
      <c r="B71" s="262"/>
      <c r="C71" s="256"/>
      <c r="D71" s="256"/>
      <c r="E71" s="256"/>
      <c r="F71" s="256"/>
      <c r="G71" s="255"/>
      <c r="H71" s="256"/>
      <c r="I71" s="256"/>
      <c r="J71" s="256"/>
      <c r="K71" s="257"/>
    </row>
    <row r="72" spans="1:11" ht="20.100000000000001" customHeight="1">
      <c r="A72" s="255"/>
      <c r="B72" s="256"/>
      <c r="C72" s="275"/>
      <c r="D72" s="275"/>
      <c r="E72" s="256"/>
      <c r="F72" s="256"/>
      <c r="G72" s="255"/>
      <c r="H72" s="256"/>
      <c r="I72" s="256"/>
      <c r="J72" s="256"/>
      <c r="K72" s="257"/>
    </row>
    <row r="73" spans="1:11" ht="20.100000000000001" customHeight="1">
      <c r="A73" s="255"/>
      <c r="B73" s="256"/>
      <c r="C73" s="275"/>
      <c r="D73" s="275"/>
      <c r="E73" s="256"/>
      <c r="F73" s="256"/>
      <c r="G73" s="255"/>
      <c r="H73" s="256"/>
      <c r="I73" s="256"/>
      <c r="J73" s="256"/>
      <c r="K73" s="257"/>
    </row>
    <row r="74" spans="1:11" ht="20.100000000000001" customHeight="1">
      <c r="A74" s="255"/>
      <c r="B74" s="256"/>
      <c r="C74" s="256"/>
      <c r="D74" s="256"/>
      <c r="E74" s="256"/>
      <c r="F74" s="256"/>
      <c r="G74" s="255"/>
      <c r="H74" s="256"/>
      <c r="I74" s="256"/>
      <c r="J74" s="256"/>
      <c r="K74" s="257"/>
    </row>
    <row r="75" spans="1:11" ht="20.100000000000001" customHeight="1">
      <c r="A75" s="255"/>
      <c r="B75" s="256"/>
      <c r="C75" s="256"/>
      <c r="D75" s="256"/>
      <c r="E75" s="256"/>
      <c r="F75" s="256"/>
      <c r="G75" s="255"/>
      <c r="H75" s="256"/>
      <c r="I75" s="256"/>
      <c r="J75" s="256"/>
      <c r="K75" s="257"/>
    </row>
    <row r="76" spans="1:11" ht="20.100000000000001" customHeight="1">
      <c r="A76" s="258"/>
      <c r="B76" s="275"/>
      <c r="C76" s="256"/>
      <c r="D76" s="256"/>
      <c r="E76" s="284"/>
      <c r="F76" s="284"/>
      <c r="G76" s="255"/>
      <c r="H76" s="256"/>
      <c r="I76" s="256"/>
      <c r="J76" s="256"/>
      <c r="K76" s="257"/>
    </row>
    <row r="77" spans="1:11" ht="20.100000000000001" customHeight="1">
      <c r="A77" s="255"/>
      <c r="B77" s="256"/>
      <c r="C77" s="256"/>
      <c r="D77" s="256"/>
      <c r="E77" s="256"/>
      <c r="F77" s="256"/>
      <c r="G77" s="255"/>
      <c r="H77" s="256"/>
      <c r="I77" s="256"/>
      <c r="J77" s="256"/>
      <c r="K77" s="257"/>
    </row>
    <row r="78" spans="1:11" ht="20.100000000000001" customHeight="1">
      <c r="A78" s="255"/>
      <c r="B78" s="256"/>
      <c r="C78" s="275"/>
      <c r="D78" s="275"/>
      <c r="E78" s="256"/>
      <c r="F78" s="256"/>
      <c r="G78" s="255"/>
      <c r="H78" s="256"/>
      <c r="I78" s="256"/>
      <c r="J78" s="256"/>
      <c r="K78" s="257"/>
    </row>
    <row r="79" spans="1:11" ht="20.100000000000001" customHeight="1">
      <c r="A79" s="255"/>
      <c r="B79" s="256"/>
      <c r="C79" s="256"/>
      <c r="D79" s="256"/>
      <c r="E79" s="256"/>
      <c r="F79" s="256"/>
      <c r="G79" s="255"/>
      <c r="H79" s="256"/>
      <c r="I79" s="256"/>
      <c r="J79" s="256"/>
      <c r="K79" s="257"/>
    </row>
    <row r="80" spans="1:11" ht="20.100000000000001" customHeight="1">
      <c r="A80" s="255"/>
      <c r="B80" s="256"/>
      <c r="C80" s="256"/>
      <c r="D80" s="275"/>
      <c r="E80" s="256"/>
      <c r="F80" s="256"/>
      <c r="G80" s="255"/>
      <c r="H80" s="256"/>
      <c r="I80" s="256"/>
      <c r="J80" s="256"/>
      <c r="K80" s="257"/>
    </row>
    <row r="81" spans="1:11" ht="20.100000000000001" customHeight="1">
      <c r="A81" s="255"/>
      <c r="B81" s="256"/>
      <c r="C81" s="256"/>
      <c r="D81" s="256"/>
      <c r="E81" s="256"/>
      <c r="F81" s="256"/>
      <c r="G81" s="255"/>
      <c r="H81" s="256"/>
      <c r="I81" s="256"/>
      <c r="J81" s="256"/>
      <c r="K81" s="257"/>
    </row>
    <row r="82" spans="1:11" ht="20.100000000000001" customHeight="1">
      <c r="A82" s="255"/>
      <c r="B82" s="256"/>
      <c r="C82" s="256"/>
      <c r="D82" s="256"/>
      <c r="E82" s="256"/>
      <c r="F82" s="256"/>
      <c r="G82" s="255"/>
      <c r="H82" s="256"/>
      <c r="I82" s="256"/>
      <c r="J82" s="256"/>
      <c r="K82" s="257"/>
    </row>
    <row r="83" spans="1:11" ht="20.100000000000001" customHeight="1">
      <c r="A83" s="268"/>
      <c r="B83" s="269"/>
      <c r="C83" s="269"/>
      <c r="D83" s="269"/>
      <c r="E83" s="269"/>
      <c r="F83" s="269"/>
      <c r="G83" s="268"/>
      <c r="H83" s="269"/>
      <c r="I83" s="269"/>
      <c r="J83" s="269"/>
      <c r="K83" s="270"/>
    </row>
    <row r="84" spans="1:11" ht="20.100000000000001" customHeight="1">
      <c r="A84" s="192"/>
      <c r="B84" s="192"/>
      <c r="C84" s="192"/>
      <c r="D84" s="192"/>
      <c r="E84" s="192"/>
      <c r="F84" s="192"/>
      <c r="G84" s="192"/>
      <c r="H84" s="192"/>
      <c r="I84" s="192"/>
      <c r="J84" s="273"/>
      <c r="K84" s="273"/>
    </row>
  </sheetData>
  <mergeCells count="35">
    <mergeCell ref="A2:K3"/>
    <mergeCell ref="A5:B5"/>
    <mergeCell ref="J5:K5"/>
    <mergeCell ref="A6:A9"/>
    <mergeCell ref="G6:G9"/>
    <mergeCell ref="I6:K6"/>
    <mergeCell ref="B7:B9"/>
    <mergeCell ref="C7:C9"/>
    <mergeCell ref="D7:D9"/>
    <mergeCell ref="E7:E9"/>
    <mergeCell ref="F7:F9"/>
    <mergeCell ref="H7:H9"/>
    <mergeCell ref="I7:I9"/>
    <mergeCell ref="J7:J9"/>
    <mergeCell ref="C6:E6"/>
    <mergeCell ref="K7:K9"/>
    <mergeCell ref="A48:F48"/>
    <mergeCell ref="G48:K48"/>
    <mergeCell ref="B11:G11"/>
    <mergeCell ref="H11:H12"/>
    <mergeCell ref="I11:K12"/>
    <mergeCell ref="A12:A15"/>
    <mergeCell ref="B12:B13"/>
    <mergeCell ref="C12:G13"/>
    <mergeCell ref="H13:H14"/>
    <mergeCell ref="I13:K14"/>
    <mergeCell ref="B14:B15"/>
    <mergeCell ref="C14:G15"/>
    <mergeCell ref="A16:F16"/>
    <mergeCell ref="A47:B47"/>
    <mergeCell ref="J47:K47"/>
    <mergeCell ref="G16:K16"/>
    <mergeCell ref="A44:K45"/>
    <mergeCell ref="B10:F10"/>
    <mergeCell ref="H10:K10"/>
  </mergeCells>
  <phoneticPr fontId="3"/>
  <printOptions horizontalCentered="1"/>
  <pageMargins left="0.59055118110236227" right="0.39370078740157483" top="0.78740157480314965" bottom="0.39370078740157483" header="0.51181102362204722" footer="0.51181102362204722"/>
  <pageSetup paperSize="9" scale="81" orientation="portrait" r:id="rId1"/>
  <headerFooter alignWithMargins="0"/>
  <rowBreaks count="1" manualBreakCount="1">
    <brk id="43" max="10"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11ACA-1F28-4FD6-BF00-30DD91AC2F2D}">
  <sheetPr>
    <tabColor indexed="13"/>
  </sheetPr>
  <dimension ref="A1:S56"/>
  <sheetViews>
    <sheetView topLeftCell="A19" workbookViewId="0">
      <selection activeCell="X58" sqref="X58"/>
    </sheetView>
  </sheetViews>
  <sheetFormatPr defaultRowHeight="14.25"/>
  <cols>
    <col min="1" max="18" width="4.3125" style="22" customWidth="1"/>
    <col min="19" max="256" width="9" style="188"/>
    <col min="257" max="274" width="4.3125" style="188" customWidth="1"/>
    <col min="275" max="512" width="9" style="188"/>
    <col min="513" max="530" width="4.3125" style="188" customWidth="1"/>
    <col min="531" max="768" width="9" style="188"/>
    <col min="769" max="786" width="4.3125" style="188" customWidth="1"/>
    <col min="787" max="1024" width="9" style="188"/>
    <col min="1025" max="1042" width="4.3125" style="188" customWidth="1"/>
    <col min="1043" max="1280" width="9" style="188"/>
    <col min="1281" max="1298" width="4.3125" style="188" customWidth="1"/>
    <col min="1299" max="1536" width="9" style="188"/>
    <col min="1537" max="1554" width="4.3125" style="188" customWidth="1"/>
    <col min="1555" max="1792" width="9" style="188"/>
    <col min="1793" max="1810" width="4.3125" style="188" customWidth="1"/>
    <col min="1811" max="2048" width="9" style="188"/>
    <col min="2049" max="2066" width="4.3125" style="188" customWidth="1"/>
    <col min="2067" max="2304" width="9" style="188"/>
    <col min="2305" max="2322" width="4.3125" style="188" customWidth="1"/>
    <col min="2323" max="2560" width="9" style="188"/>
    <col min="2561" max="2578" width="4.3125" style="188" customWidth="1"/>
    <col min="2579" max="2816" width="9" style="188"/>
    <col min="2817" max="2834" width="4.3125" style="188" customWidth="1"/>
    <col min="2835" max="3072" width="9" style="188"/>
    <col min="3073" max="3090" width="4.3125" style="188" customWidth="1"/>
    <col min="3091" max="3328" width="9" style="188"/>
    <col min="3329" max="3346" width="4.3125" style="188" customWidth="1"/>
    <col min="3347" max="3584" width="9" style="188"/>
    <col min="3585" max="3602" width="4.3125" style="188" customWidth="1"/>
    <col min="3603" max="3840" width="9" style="188"/>
    <col min="3841" max="3858" width="4.3125" style="188" customWidth="1"/>
    <col min="3859" max="4096" width="9" style="188"/>
    <col min="4097" max="4114" width="4.3125" style="188" customWidth="1"/>
    <col min="4115" max="4352" width="9" style="188"/>
    <col min="4353" max="4370" width="4.3125" style="188" customWidth="1"/>
    <col min="4371" max="4608" width="9" style="188"/>
    <col min="4609" max="4626" width="4.3125" style="188" customWidth="1"/>
    <col min="4627" max="4864" width="9" style="188"/>
    <col min="4865" max="4882" width="4.3125" style="188" customWidth="1"/>
    <col min="4883" max="5120" width="9" style="188"/>
    <col min="5121" max="5138" width="4.3125" style="188" customWidth="1"/>
    <col min="5139" max="5376" width="9" style="188"/>
    <col min="5377" max="5394" width="4.3125" style="188" customWidth="1"/>
    <col min="5395" max="5632" width="9" style="188"/>
    <col min="5633" max="5650" width="4.3125" style="188" customWidth="1"/>
    <col min="5651" max="5888" width="9" style="188"/>
    <col min="5889" max="5906" width="4.3125" style="188" customWidth="1"/>
    <col min="5907" max="6144" width="9" style="188"/>
    <col min="6145" max="6162" width="4.3125" style="188" customWidth="1"/>
    <col min="6163" max="6400" width="9" style="188"/>
    <col min="6401" max="6418" width="4.3125" style="188" customWidth="1"/>
    <col min="6419" max="6656" width="9" style="188"/>
    <col min="6657" max="6674" width="4.3125" style="188" customWidth="1"/>
    <col min="6675" max="6912" width="9" style="188"/>
    <col min="6913" max="6930" width="4.3125" style="188" customWidth="1"/>
    <col min="6931" max="7168" width="9" style="188"/>
    <col min="7169" max="7186" width="4.3125" style="188" customWidth="1"/>
    <col min="7187" max="7424" width="9" style="188"/>
    <col min="7425" max="7442" width="4.3125" style="188" customWidth="1"/>
    <col min="7443" max="7680" width="9" style="188"/>
    <col min="7681" max="7698" width="4.3125" style="188" customWidth="1"/>
    <col min="7699" max="7936" width="9" style="188"/>
    <col min="7937" max="7954" width="4.3125" style="188" customWidth="1"/>
    <col min="7955" max="8192" width="9" style="188"/>
    <col min="8193" max="8210" width="4.3125" style="188" customWidth="1"/>
    <col min="8211" max="8448" width="9" style="188"/>
    <col min="8449" max="8466" width="4.3125" style="188" customWidth="1"/>
    <col min="8467" max="8704" width="9" style="188"/>
    <col min="8705" max="8722" width="4.3125" style="188" customWidth="1"/>
    <col min="8723" max="8960" width="9" style="188"/>
    <col min="8961" max="8978" width="4.3125" style="188" customWidth="1"/>
    <col min="8979" max="9216" width="9" style="188"/>
    <col min="9217" max="9234" width="4.3125" style="188" customWidth="1"/>
    <col min="9235" max="9472" width="9" style="188"/>
    <col min="9473" max="9490" width="4.3125" style="188" customWidth="1"/>
    <col min="9491" max="9728" width="9" style="188"/>
    <col min="9729" max="9746" width="4.3125" style="188" customWidth="1"/>
    <col min="9747" max="9984" width="9" style="188"/>
    <col min="9985" max="10002" width="4.3125" style="188" customWidth="1"/>
    <col min="10003" max="10240" width="9" style="188"/>
    <col min="10241" max="10258" width="4.3125" style="188" customWidth="1"/>
    <col min="10259" max="10496" width="9" style="188"/>
    <col min="10497" max="10514" width="4.3125" style="188" customWidth="1"/>
    <col min="10515" max="10752" width="9" style="188"/>
    <col min="10753" max="10770" width="4.3125" style="188" customWidth="1"/>
    <col min="10771" max="11008" width="9" style="188"/>
    <col min="11009" max="11026" width="4.3125" style="188" customWidth="1"/>
    <col min="11027" max="11264" width="9" style="188"/>
    <col min="11265" max="11282" width="4.3125" style="188" customWidth="1"/>
    <col min="11283" max="11520" width="9" style="188"/>
    <col min="11521" max="11538" width="4.3125" style="188" customWidth="1"/>
    <col min="11539" max="11776" width="9" style="188"/>
    <col min="11777" max="11794" width="4.3125" style="188" customWidth="1"/>
    <col min="11795" max="12032" width="9" style="188"/>
    <col min="12033" max="12050" width="4.3125" style="188" customWidth="1"/>
    <col min="12051" max="12288" width="9" style="188"/>
    <col min="12289" max="12306" width="4.3125" style="188" customWidth="1"/>
    <col min="12307" max="12544" width="9" style="188"/>
    <col min="12545" max="12562" width="4.3125" style="188" customWidth="1"/>
    <col min="12563" max="12800" width="9" style="188"/>
    <col min="12801" max="12818" width="4.3125" style="188" customWidth="1"/>
    <col min="12819" max="13056" width="9" style="188"/>
    <col min="13057" max="13074" width="4.3125" style="188" customWidth="1"/>
    <col min="13075" max="13312" width="9" style="188"/>
    <col min="13313" max="13330" width="4.3125" style="188" customWidth="1"/>
    <col min="13331" max="13568" width="9" style="188"/>
    <col min="13569" max="13586" width="4.3125" style="188" customWidth="1"/>
    <col min="13587" max="13824" width="9" style="188"/>
    <col min="13825" max="13842" width="4.3125" style="188" customWidth="1"/>
    <col min="13843" max="14080" width="9" style="188"/>
    <col min="14081" max="14098" width="4.3125" style="188" customWidth="1"/>
    <col min="14099" max="14336" width="9" style="188"/>
    <col min="14337" max="14354" width="4.3125" style="188" customWidth="1"/>
    <col min="14355" max="14592" width="9" style="188"/>
    <col min="14593" max="14610" width="4.3125" style="188" customWidth="1"/>
    <col min="14611" max="14848" width="9" style="188"/>
    <col min="14849" max="14866" width="4.3125" style="188" customWidth="1"/>
    <col min="14867" max="15104" width="9" style="188"/>
    <col min="15105" max="15122" width="4.3125" style="188" customWidth="1"/>
    <col min="15123" max="15360" width="9" style="188"/>
    <col min="15361" max="15378" width="4.3125" style="188" customWidth="1"/>
    <col min="15379" max="15616" width="9" style="188"/>
    <col min="15617" max="15634" width="4.3125" style="188" customWidth="1"/>
    <col min="15635" max="15872" width="9" style="188"/>
    <col min="15873" max="15890" width="4.3125" style="188" customWidth="1"/>
    <col min="15891" max="16128" width="9" style="188"/>
    <col min="16129" max="16146" width="4.3125" style="188" customWidth="1"/>
    <col min="16147" max="16384" width="9" style="188"/>
  </cols>
  <sheetData>
    <row r="1" spans="1:19" s="19" customFormat="1" ht="13.5" customHeight="1">
      <c r="A1" s="634" t="s">
        <v>508</v>
      </c>
      <c r="B1" s="634"/>
      <c r="C1" s="634"/>
      <c r="D1" s="634"/>
      <c r="E1" s="634"/>
      <c r="F1" s="634"/>
      <c r="G1" s="634"/>
      <c r="H1" s="634"/>
      <c r="I1" s="385"/>
      <c r="J1" s="385"/>
      <c r="K1" s="385"/>
      <c r="L1" s="385"/>
      <c r="M1" s="385"/>
      <c r="N1" s="385"/>
      <c r="O1" s="1101"/>
      <c r="P1" s="1101"/>
      <c r="Q1" s="1101"/>
      <c r="R1" s="1101"/>
    </row>
    <row r="2" spans="1:19" s="386" customFormat="1" ht="13.5" customHeight="1">
      <c r="A2" s="220"/>
      <c r="B2" s="220"/>
      <c r="C2" s="220"/>
      <c r="D2" s="220"/>
      <c r="E2" s="220"/>
      <c r="F2" s="220"/>
      <c r="G2" s="220"/>
      <c r="H2" s="220"/>
      <c r="I2" s="220"/>
      <c r="J2" s="220"/>
      <c r="K2" s="220"/>
      <c r="L2" s="220"/>
      <c r="M2" s="220"/>
      <c r="N2" s="220"/>
      <c r="O2" s="220"/>
      <c r="P2" s="220"/>
      <c r="Q2" s="220"/>
      <c r="R2" s="220"/>
    </row>
    <row r="3" spans="1:19" s="386" customFormat="1" ht="13.5" customHeight="1">
      <c r="A3" s="220"/>
      <c r="B3" s="220"/>
      <c r="C3" s="220"/>
      <c r="D3" s="220"/>
      <c r="E3" s="220"/>
      <c r="F3" s="220"/>
      <c r="G3" s="220"/>
      <c r="H3" s="220"/>
      <c r="I3" s="220"/>
      <c r="J3" s="220"/>
      <c r="K3" s="220"/>
      <c r="L3" s="220"/>
      <c r="M3" s="220"/>
      <c r="N3" s="220"/>
      <c r="O3" s="220"/>
      <c r="P3" s="220"/>
      <c r="Q3" s="220"/>
      <c r="R3" s="220"/>
    </row>
    <row r="4" spans="1:19" s="386" customFormat="1" ht="13.5" customHeight="1">
      <c r="A4" s="475"/>
      <c r="B4" s="475"/>
      <c r="C4" s="475"/>
      <c r="D4" s="475"/>
      <c r="E4" s="475"/>
      <c r="F4" s="475"/>
      <c r="G4" s="475"/>
      <c r="H4" s="475"/>
      <c r="I4" s="475"/>
      <c r="J4" s="475"/>
      <c r="K4" s="475"/>
      <c r="L4" s="475"/>
      <c r="M4" s="1091" t="s">
        <v>511</v>
      </c>
      <c r="N4" s="1091"/>
      <c r="O4" s="1091"/>
      <c r="P4" s="397" t="s">
        <v>236</v>
      </c>
      <c r="Q4" s="475" t="s">
        <v>510</v>
      </c>
      <c r="R4" s="475"/>
    </row>
    <row r="5" spans="1:19" s="386" customFormat="1" ht="13.5" customHeight="1">
      <c r="A5" s="387"/>
      <c r="B5" s="387"/>
      <c r="C5" s="387"/>
      <c r="D5" s="387"/>
      <c r="E5" s="387"/>
      <c r="F5" s="387"/>
      <c r="G5" s="387"/>
      <c r="H5" s="387"/>
      <c r="I5" s="387"/>
      <c r="J5" s="387"/>
      <c r="K5" s="387"/>
      <c r="L5" s="387"/>
      <c r="M5" s="387"/>
      <c r="N5" s="387"/>
      <c r="O5" s="387"/>
      <c r="P5" s="387"/>
      <c r="Q5" s="387"/>
      <c r="R5" s="387"/>
    </row>
    <row r="6" spans="1:19" s="386" customFormat="1" ht="13.5" customHeight="1">
      <c r="A6" s="475"/>
      <c r="B6" s="475"/>
      <c r="C6" s="475"/>
      <c r="D6" s="475"/>
      <c r="E6" s="475"/>
      <c r="F6" s="475"/>
      <c r="G6" s="475"/>
      <c r="H6" s="475"/>
      <c r="I6" s="475"/>
      <c r="J6" s="475"/>
      <c r="K6" s="475"/>
      <c r="L6" s="475"/>
      <c r="M6" s="1103" t="s">
        <v>252</v>
      </c>
      <c r="N6" s="1104"/>
      <c r="O6" s="1104"/>
      <c r="P6" s="1104"/>
      <c r="Q6" s="1104"/>
      <c r="R6" s="475"/>
    </row>
    <row r="7" spans="1:19" s="386" customFormat="1" ht="13.5" customHeight="1">
      <c r="A7" s="220"/>
      <c r="B7" s="220"/>
      <c r="C7" s="220"/>
      <c r="D7" s="220"/>
      <c r="E7" s="220"/>
      <c r="F7" s="220"/>
      <c r="G7" s="220"/>
      <c r="H7" s="220"/>
      <c r="I7" s="220"/>
      <c r="J7" s="220"/>
      <c r="K7" s="220"/>
      <c r="L7" s="220"/>
      <c r="M7" s="220"/>
      <c r="N7" s="220"/>
      <c r="O7" s="220"/>
      <c r="P7" s="220"/>
      <c r="Q7" s="220"/>
      <c r="R7" s="220"/>
    </row>
    <row r="8" spans="1:19" s="386" customFormat="1" ht="13.5" customHeight="1">
      <c r="A8" s="220"/>
      <c r="B8" s="220"/>
      <c r="C8" s="220"/>
      <c r="D8" s="220"/>
      <c r="E8" s="220"/>
      <c r="F8" s="220"/>
      <c r="G8" s="220"/>
      <c r="H8" s="220"/>
      <c r="I8" s="220"/>
      <c r="J8" s="220"/>
      <c r="K8" s="220"/>
      <c r="L8" s="220"/>
      <c r="M8" s="220"/>
      <c r="N8" s="220"/>
      <c r="O8" s="220"/>
      <c r="P8" s="220"/>
      <c r="Q8" s="220"/>
      <c r="R8" s="220"/>
    </row>
    <row r="9" spans="1:19" s="386" customFormat="1" ht="13.5" customHeight="1">
      <c r="A9" s="190" t="str">
        <f>基本情報!E3</f>
        <v>上天草市長　堀江　隆臣　様</v>
      </c>
      <c r="B9" s="388"/>
      <c r="C9" s="475"/>
      <c r="D9" s="475"/>
      <c r="E9" s="475"/>
      <c r="F9" s="475"/>
      <c r="G9" s="388"/>
      <c r="H9" s="389"/>
      <c r="I9" s="389"/>
      <c r="J9" s="389"/>
      <c r="K9" s="389"/>
      <c r="L9" s="389"/>
      <c r="M9" s="389"/>
      <c r="N9" s="389"/>
      <c r="O9" s="389"/>
      <c r="P9" s="389"/>
      <c r="Q9" s="389"/>
      <c r="R9" s="389"/>
      <c r="S9" s="390"/>
    </row>
    <row r="10" spans="1:19" s="386" customFormat="1" ht="13.5" customHeight="1">
      <c r="A10" s="190"/>
      <c r="B10" s="388"/>
      <c r="C10" s="388"/>
      <c r="D10" s="388"/>
      <c r="E10" s="388"/>
      <c r="F10" s="388"/>
      <c r="G10" s="388"/>
      <c r="H10" s="389"/>
      <c r="I10" s="389"/>
      <c r="J10" s="389"/>
      <c r="K10" s="389"/>
      <c r="L10" s="389"/>
      <c r="M10" s="389"/>
      <c r="N10" s="389"/>
      <c r="O10" s="389"/>
      <c r="P10" s="389"/>
      <c r="Q10" s="389"/>
      <c r="R10" s="389"/>
      <c r="S10" s="390"/>
    </row>
    <row r="11" spans="1:19" s="386" customFormat="1" ht="13.5" customHeight="1">
      <c r="A11" s="388"/>
      <c r="B11" s="388"/>
      <c r="C11" s="388"/>
      <c r="D11" s="388"/>
      <c r="E11" s="388"/>
      <c r="F11" s="388"/>
      <c r="G11" s="388"/>
      <c r="H11" s="388"/>
      <c r="I11" s="388"/>
      <c r="J11" s="388"/>
      <c r="K11" s="388"/>
      <c r="L11" s="388"/>
      <c r="M11" s="388"/>
      <c r="N11" s="388"/>
      <c r="O11" s="388"/>
      <c r="P11" s="388"/>
      <c r="Q11" s="388"/>
      <c r="R11" s="388"/>
    </row>
    <row r="12" spans="1:19" s="386" customFormat="1" ht="13.5" customHeight="1">
      <c r="A12" s="388"/>
      <c r="B12" s="388"/>
      <c r="C12" s="388"/>
      <c r="D12" s="388"/>
      <c r="E12" s="388"/>
      <c r="F12" s="388"/>
      <c r="G12" s="1102" t="s">
        <v>431</v>
      </c>
      <c r="H12" s="1102"/>
      <c r="I12" s="1094" t="s">
        <v>238</v>
      </c>
      <c r="J12" s="1094"/>
      <c r="K12" s="1094"/>
      <c r="L12" s="1099" t="str">
        <f>" "&amp;基本情報!B11</f>
        <v xml:space="preserve"> 熊本県○○市△△町□□番地</v>
      </c>
      <c r="M12" s="1099"/>
      <c r="N12" s="1099"/>
      <c r="O12" s="1099"/>
      <c r="P12" s="1099"/>
      <c r="Q12" s="1099"/>
      <c r="R12" s="1099"/>
    </row>
    <row r="13" spans="1:19" s="386" customFormat="1" ht="13.5" customHeight="1">
      <c r="A13" s="387"/>
      <c r="B13" s="387"/>
      <c r="C13" s="387"/>
      <c r="D13" s="387"/>
      <c r="E13" s="387"/>
      <c r="F13" s="387"/>
      <c r="G13" s="387"/>
      <c r="H13" s="387"/>
      <c r="I13" s="1097" t="s">
        <v>239</v>
      </c>
      <c r="J13" s="1097"/>
      <c r="K13" s="1097"/>
      <c r="L13" s="1098" t="str">
        <f>" "&amp;基本情報!B12</f>
        <v xml:space="preserve"> ○○○○設計事務所</v>
      </c>
      <c r="M13" s="1098"/>
      <c r="N13" s="1098"/>
      <c r="O13" s="1098"/>
      <c r="P13" s="1098"/>
      <c r="Q13" s="1098"/>
      <c r="R13" s="1098"/>
    </row>
    <row r="14" spans="1:19" s="386" customFormat="1" ht="13.5" customHeight="1">
      <c r="A14" s="388"/>
      <c r="B14" s="388"/>
      <c r="C14" s="388"/>
      <c r="D14" s="388"/>
      <c r="E14" s="388"/>
      <c r="F14" s="388"/>
      <c r="G14" s="388"/>
      <c r="H14" s="388"/>
      <c r="I14" s="1097"/>
      <c r="J14" s="1097"/>
      <c r="K14" s="1097"/>
      <c r="L14" s="1098"/>
      <c r="M14" s="1098"/>
      <c r="N14" s="1098"/>
      <c r="O14" s="1098"/>
      <c r="P14" s="1098"/>
      <c r="Q14" s="1098"/>
      <c r="R14" s="1098"/>
    </row>
    <row r="15" spans="1:19" s="386" customFormat="1" ht="13.5" customHeight="1">
      <c r="A15" s="388"/>
      <c r="B15" s="388"/>
      <c r="C15" s="388"/>
      <c r="D15" s="388"/>
      <c r="E15" s="388"/>
      <c r="F15" s="388"/>
      <c r="G15" s="388"/>
      <c r="H15" s="388"/>
      <c r="I15" s="1094" t="s">
        <v>214</v>
      </c>
      <c r="J15" s="1094"/>
      <c r="K15" s="1094"/>
      <c r="L15" s="1099" t="str">
        <f>" "&amp;基本情報!B13</f>
        <v xml:space="preserve"> 代表取締役　○○　○○</v>
      </c>
      <c r="M15" s="1099"/>
      <c r="N15" s="1099"/>
      <c r="O15" s="1099"/>
      <c r="P15" s="1099"/>
      <c r="Q15" s="1099"/>
      <c r="R15" s="1099"/>
    </row>
    <row r="16" spans="1:19" s="386" customFormat="1" ht="13.5" customHeight="1">
      <c r="A16" s="220"/>
      <c r="B16" s="220"/>
      <c r="C16" s="220"/>
      <c r="D16" s="220"/>
      <c r="E16" s="220"/>
      <c r="F16" s="220"/>
      <c r="G16" s="220"/>
      <c r="H16" s="220"/>
      <c r="I16" s="220"/>
      <c r="J16" s="379"/>
      <c r="K16" s="379"/>
      <c r="L16" s="379"/>
      <c r="M16" s="220"/>
      <c r="N16" s="220"/>
      <c r="O16" s="220"/>
      <c r="P16" s="220"/>
      <c r="Q16" s="220"/>
      <c r="R16" s="220"/>
    </row>
    <row r="17" spans="1:19" s="386" customFormat="1" ht="13.5" customHeight="1">
      <c r="A17" s="220"/>
      <c r="B17" s="220"/>
      <c r="C17" s="220"/>
      <c r="D17" s="220"/>
      <c r="E17" s="220"/>
      <c r="F17" s="220"/>
      <c r="G17" s="220"/>
      <c r="H17" s="220"/>
      <c r="I17" s="220"/>
      <c r="J17" s="220"/>
      <c r="K17" s="220"/>
      <c r="L17" s="220"/>
      <c r="M17" s="220"/>
      <c r="N17" s="220"/>
      <c r="O17" s="220"/>
      <c r="P17" s="220"/>
      <c r="Q17" s="220"/>
      <c r="R17" s="220"/>
    </row>
    <row r="18" spans="1:19" s="386" customFormat="1" ht="13.5" customHeight="1">
      <c r="A18" s="188"/>
      <c r="B18" s="188"/>
      <c r="C18" s="188"/>
      <c r="D18" s="188"/>
      <c r="E18" s="188"/>
      <c r="F18" s="188"/>
      <c r="G18" s="188"/>
      <c r="H18" s="188"/>
      <c r="I18" s="188"/>
      <c r="J18" s="188"/>
      <c r="K18" s="188"/>
      <c r="L18" s="188"/>
      <c r="M18" s="188"/>
      <c r="N18" s="188"/>
      <c r="O18" s="188"/>
      <c r="P18" s="188"/>
      <c r="Q18" s="188"/>
      <c r="R18" s="188"/>
    </row>
    <row r="19" spans="1:19" s="386" customFormat="1" ht="13.5" customHeight="1">
      <c r="A19" s="1100" t="s">
        <v>432</v>
      </c>
      <c r="B19" s="1100"/>
      <c r="C19" s="1100"/>
      <c r="D19" s="1100"/>
      <c r="E19" s="1100"/>
      <c r="F19" s="1100"/>
      <c r="G19" s="1100"/>
      <c r="H19" s="1100"/>
      <c r="I19" s="1100"/>
      <c r="J19" s="1100"/>
      <c r="K19" s="1100"/>
      <c r="L19" s="1100"/>
      <c r="M19" s="1100"/>
      <c r="N19" s="1100"/>
      <c r="O19" s="1100"/>
      <c r="P19" s="1100"/>
      <c r="Q19" s="1100"/>
      <c r="R19" s="1100"/>
    </row>
    <row r="20" spans="1:19" s="386" customFormat="1" ht="13.5" customHeight="1">
      <c r="A20" s="1100"/>
      <c r="B20" s="1100"/>
      <c r="C20" s="1100"/>
      <c r="D20" s="1100"/>
      <c r="E20" s="1100"/>
      <c r="F20" s="1100"/>
      <c r="G20" s="1100"/>
      <c r="H20" s="1100"/>
      <c r="I20" s="1100"/>
      <c r="J20" s="1100"/>
      <c r="K20" s="1100"/>
      <c r="L20" s="1100"/>
      <c r="M20" s="1100"/>
      <c r="N20" s="1100"/>
      <c r="O20" s="1100"/>
      <c r="P20" s="1100"/>
      <c r="Q20" s="1100"/>
      <c r="R20" s="1100"/>
    </row>
    <row r="21" spans="1:19" s="386" customFormat="1" ht="13.5" customHeight="1">
      <c r="A21" s="220"/>
      <c r="B21" s="220"/>
      <c r="C21" s="220"/>
      <c r="D21" s="220"/>
      <c r="E21" s="220"/>
      <c r="F21" s="220"/>
      <c r="G21" s="220"/>
      <c r="H21" s="220"/>
      <c r="I21" s="220"/>
      <c r="J21" s="220"/>
      <c r="K21" s="220"/>
      <c r="L21" s="220"/>
      <c r="M21" s="220"/>
      <c r="N21" s="220"/>
      <c r="O21" s="220"/>
      <c r="P21" s="220"/>
      <c r="Q21" s="220"/>
      <c r="R21" s="220"/>
    </row>
    <row r="22" spans="1:19" s="386" customFormat="1" ht="13.5" customHeight="1">
      <c r="A22" s="391"/>
      <c r="B22" s="391"/>
      <c r="C22" s="391"/>
      <c r="D22" s="391"/>
      <c r="E22" s="391"/>
      <c r="F22" s="391"/>
      <c r="G22" s="391"/>
      <c r="H22" s="391"/>
      <c r="I22" s="391"/>
      <c r="J22" s="391"/>
      <c r="K22" s="391"/>
      <c r="L22" s="391"/>
      <c r="M22" s="391"/>
      <c r="N22" s="391"/>
      <c r="O22" s="391"/>
      <c r="P22" s="391"/>
      <c r="Q22" s="391"/>
      <c r="R22" s="391"/>
    </row>
    <row r="23" spans="1:19" s="386" customFormat="1" ht="13.5" customHeight="1">
      <c r="A23" s="190"/>
      <c r="B23" s="634" t="s">
        <v>433</v>
      </c>
      <c r="C23" s="634"/>
      <c r="D23" s="634"/>
      <c r="E23" s="634"/>
      <c r="F23" s="634"/>
      <c r="G23" s="634"/>
      <c r="H23" s="634"/>
      <c r="I23" s="634"/>
      <c r="J23" s="634"/>
      <c r="K23" s="634"/>
      <c r="L23" s="634"/>
      <c r="M23" s="634"/>
      <c r="N23" s="634"/>
      <c r="O23" s="634"/>
      <c r="P23" s="634"/>
      <c r="Q23" s="634"/>
      <c r="R23" s="634"/>
      <c r="S23" s="392"/>
    </row>
    <row r="24" spans="1:19" s="386" customFormat="1" ht="13.5" customHeight="1">
      <c r="A24" s="393"/>
      <c r="B24" s="393"/>
      <c r="C24" s="393"/>
      <c r="D24" s="393"/>
      <c r="E24" s="393"/>
      <c r="F24" s="393"/>
      <c r="G24" s="393"/>
      <c r="H24" s="393"/>
      <c r="I24" s="393"/>
      <c r="J24" s="393"/>
      <c r="K24" s="393"/>
      <c r="L24" s="393"/>
      <c r="M24" s="393"/>
      <c r="N24" s="393"/>
      <c r="O24" s="393"/>
      <c r="P24" s="393"/>
      <c r="Q24" s="393"/>
      <c r="R24" s="393"/>
    </row>
    <row r="25" spans="1:19" s="386" customFormat="1" ht="13.5" customHeight="1">
      <c r="A25" s="393"/>
      <c r="B25" s="393"/>
      <c r="C25" s="393"/>
      <c r="D25" s="393"/>
      <c r="E25" s="393"/>
      <c r="F25" s="393"/>
      <c r="G25" s="393"/>
      <c r="H25" s="393"/>
      <c r="I25" s="393"/>
      <c r="J25" s="393"/>
      <c r="K25" s="393"/>
      <c r="L25" s="393"/>
      <c r="M25" s="393"/>
      <c r="N25" s="393"/>
      <c r="O25" s="393"/>
      <c r="P25" s="393"/>
      <c r="Q25" s="393"/>
      <c r="R25" s="393"/>
    </row>
    <row r="26" spans="1:19" s="386" customFormat="1" ht="13.5" customHeight="1">
      <c r="A26" s="1091" t="s">
        <v>24</v>
      </c>
      <c r="B26" s="1091"/>
      <c r="C26" s="1091"/>
      <c r="D26" s="1091"/>
      <c r="E26" s="1091"/>
      <c r="F26" s="1091"/>
      <c r="G26" s="1091"/>
      <c r="H26" s="1091"/>
      <c r="I26" s="1091"/>
      <c r="J26" s="1091"/>
      <c r="K26" s="1091"/>
      <c r="L26" s="1091"/>
      <c r="M26" s="1091"/>
      <c r="N26" s="1091"/>
      <c r="O26" s="1091"/>
      <c r="P26" s="1091"/>
      <c r="Q26" s="1091"/>
      <c r="R26" s="1091"/>
    </row>
    <row r="27" spans="1:19" s="386" customFormat="1" ht="13.5" customHeight="1">
      <c r="A27" s="388"/>
      <c r="B27" s="388"/>
      <c r="C27" s="388"/>
      <c r="D27" s="388"/>
      <c r="E27" s="388"/>
      <c r="F27" s="388"/>
      <c r="G27" s="388"/>
      <c r="H27" s="388"/>
      <c r="I27" s="388"/>
      <c r="J27" s="388"/>
      <c r="K27" s="388"/>
      <c r="L27" s="388"/>
      <c r="M27" s="388"/>
      <c r="N27" s="388"/>
      <c r="O27" s="388"/>
      <c r="P27" s="388"/>
      <c r="Q27" s="388"/>
      <c r="R27" s="388"/>
    </row>
    <row r="28" spans="1:19" s="386" customFormat="1" ht="13.5" customHeight="1">
      <c r="A28" s="190"/>
      <c r="B28" s="394" t="s">
        <v>1</v>
      </c>
      <c r="C28" s="1094" t="s">
        <v>201</v>
      </c>
      <c r="D28" s="1094"/>
      <c r="E28" s="1094"/>
      <c r="F28" s="193"/>
      <c r="G28" s="1096" t="str">
        <f>基本情報!B3</f>
        <v>令和○年度　上○○第○号</v>
      </c>
      <c r="H28" s="1096"/>
      <c r="I28" s="1096"/>
      <c r="J28" s="1096"/>
      <c r="K28" s="1096"/>
      <c r="L28" s="1096"/>
      <c r="M28" s="1096"/>
      <c r="N28" s="1096"/>
      <c r="O28" s="1096"/>
      <c r="P28" s="1096"/>
      <c r="Q28" s="1096"/>
      <c r="R28" s="1096"/>
      <c r="S28" s="395"/>
    </row>
    <row r="29" spans="1:19" s="386" customFormat="1" ht="13.5" customHeight="1">
      <c r="A29" s="190"/>
      <c r="B29" s="207"/>
      <c r="C29" s="207"/>
      <c r="D29" s="207"/>
      <c r="E29" s="207"/>
      <c r="F29" s="207"/>
      <c r="G29" s="207"/>
      <c r="H29" s="207"/>
      <c r="I29" s="207"/>
      <c r="J29" s="207"/>
      <c r="K29" s="207"/>
      <c r="L29" s="207"/>
      <c r="M29" s="207"/>
      <c r="N29" s="207"/>
      <c r="O29" s="207"/>
      <c r="P29" s="207"/>
      <c r="Q29" s="207"/>
      <c r="R29" s="388"/>
      <c r="S29" s="395"/>
    </row>
    <row r="30" spans="1:19" s="386" customFormat="1" ht="13.5" customHeight="1">
      <c r="A30" s="190"/>
      <c r="B30" s="207"/>
      <c r="C30" s="207"/>
      <c r="D30" s="207"/>
      <c r="E30" s="207"/>
      <c r="F30" s="207"/>
      <c r="G30" s="207"/>
      <c r="H30" s="207"/>
      <c r="I30" s="207"/>
      <c r="J30" s="207"/>
      <c r="K30" s="207"/>
      <c r="L30" s="207"/>
      <c r="M30" s="207"/>
      <c r="N30" s="207"/>
      <c r="O30" s="207"/>
      <c r="P30" s="207"/>
      <c r="Q30" s="207"/>
      <c r="R30" s="388"/>
      <c r="S30" s="395"/>
    </row>
    <row r="31" spans="1:19" s="386" customFormat="1" ht="13.5" customHeight="1">
      <c r="A31" s="190"/>
      <c r="B31" s="394" t="s">
        <v>2</v>
      </c>
      <c r="C31" s="1094" t="s">
        <v>494</v>
      </c>
      <c r="D31" s="1094"/>
      <c r="E31" s="1094"/>
      <c r="F31" s="193"/>
      <c r="G31" s="1096" t="str">
        <f>基本情報!B4</f>
        <v>○○○○○○○○○○○○○工事監理業務委託</v>
      </c>
      <c r="H31" s="1096"/>
      <c r="I31" s="1096"/>
      <c r="J31" s="1096"/>
      <c r="K31" s="1096"/>
      <c r="L31" s="1096"/>
      <c r="M31" s="1096"/>
      <c r="N31" s="1096"/>
      <c r="O31" s="1096"/>
      <c r="P31" s="1096"/>
      <c r="Q31" s="1096"/>
      <c r="R31" s="1096"/>
      <c r="S31" s="395"/>
    </row>
    <row r="32" spans="1:19" s="386" customFormat="1" ht="13.5" customHeight="1">
      <c r="A32" s="190"/>
      <c r="B32" s="207"/>
      <c r="C32" s="207"/>
      <c r="D32" s="207"/>
      <c r="E32" s="207"/>
      <c r="F32" s="207"/>
      <c r="G32" s="207"/>
      <c r="H32" s="207"/>
      <c r="I32" s="207"/>
      <c r="J32" s="207"/>
      <c r="K32" s="207"/>
      <c r="L32" s="207"/>
      <c r="M32" s="207"/>
      <c r="N32" s="207"/>
      <c r="O32" s="207"/>
      <c r="P32" s="207"/>
      <c r="Q32" s="207"/>
      <c r="R32" s="388"/>
      <c r="S32" s="395"/>
    </row>
    <row r="33" spans="1:19" s="386" customFormat="1" ht="13.5" customHeight="1">
      <c r="A33" s="190"/>
      <c r="B33" s="207"/>
      <c r="C33" s="207"/>
      <c r="D33" s="207"/>
      <c r="E33" s="207"/>
      <c r="F33" s="207"/>
      <c r="G33" s="207"/>
      <c r="H33" s="207"/>
      <c r="I33" s="207"/>
      <c r="J33" s="207"/>
      <c r="K33" s="207"/>
      <c r="L33" s="207"/>
      <c r="M33" s="207"/>
      <c r="N33" s="207"/>
      <c r="O33" s="207"/>
      <c r="P33" s="207"/>
      <c r="Q33" s="207"/>
      <c r="R33" s="388"/>
      <c r="S33" s="395"/>
    </row>
    <row r="34" spans="1:19" s="386" customFormat="1" ht="13.5" customHeight="1">
      <c r="A34" s="190"/>
      <c r="B34" s="394" t="s">
        <v>3</v>
      </c>
      <c r="C34" s="1094" t="s">
        <v>203</v>
      </c>
      <c r="D34" s="1094"/>
      <c r="E34" s="1094"/>
      <c r="F34" s="193"/>
      <c r="G34" s="1096" t="str">
        <f>基本情報!B5</f>
        <v>上天草市○○町△△✕✕✕番地□□</v>
      </c>
      <c r="H34" s="1096"/>
      <c r="I34" s="1096"/>
      <c r="J34" s="1096"/>
      <c r="K34" s="1096"/>
      <c r="L34" s="1096"/>
      <c r="M34" s="1096"/>
      <c r="N34" s="1096"/>
      <c r="O34" s="1096"/>
      <c r="P34" s="1096"/>
      <c r="Q34" s="1096"/>
      <c r="R34" s="1096"/>
      <c r="S34" s="395"/>
    </row>
    <row r="35" spans="1:19" s="386" customFormat="1" ht="13.5" customHeight="1">
      <c r="A35" s="190"/>
      <c r="B35" s="207"/>
      <c r="C35" s="207"/>
      <c r="D35" s="207"/>
      <c r="E35" s="207"/>
      <c r="F35" s="207"/>
      <c r="G35" s="207"/>
      <c r="H35" s="207"/>
      <c r="I35" s="207"/>
      <c r="J35" s="207"/>
      <c r="K35" s="207"/>
      <c r="L35" s="207"/>
      <c r="M35" s="207"/>
      <c r="N35" s="207"/>
      <c r="O35" s="207"/>
      <c r="P35" s="207"/>
      <c r="Q35" s="207"/>
      <c r="R35" s="388"/>
      <c r="S35" s="395"/>
    </row>
    <row r="36" spans="1:19" s="386" customFormat="1" ht="13.5" customHeight="1">
      <c r="A36" s="190"/>
      <c r="B36" s="207"/>
      <c r="C36" s="207"/>
      <c r="D36" s="207"/>
      <c r="E36" s="207"/>
      <c r="F36" s="207"/>
      <c r="G36" s="207"/>
      <c r="H36" s="207"/>
      <c r="I36" s="207"/>
      <c r="J36" s="207"/>
      <c r="K36" s="207"/>
      <c r="L36" s="207"/>
      <c r="M36" s="207"/>
      <c r="N36" s="207"/>
      <c r="O36" s="207"/>
      <c r="P36" s="207"/>
      <c r="Q36" s="207"/>
      <c r="R36" s="207"/>
      <c r="S36" s="395"/>
    </row>
    <row r="37" spans="1:19" s="386" customFormat="1" ht="13.5" customHeight="1">
      <c r="A37" s="190"/>
      <c r="B37" s="394" t="s">
        <v>4</v>
      </c>
      <c r="C37" s="1094" t="s">
        <v>71</v>
      </c>
      <c r="D37" s="1094"/>
      <c r="E37" s="1094"/>
      <c r="F37" s="193"/>
      <c r="G37" s="1095" t="str">
        <f>基本情報!B6</f>
        <v>令和○○年○○月○○日</v>
      </c>
      <c r="H37" s="1095"/>
      <c r="I37" s="1095"/>
      <c r="J37" s="1095"/>
      <c r="K37" s="1095"/>
      <c r="L37" s="1095"/>
      <c r="M37" s="207" t="s">
        <v>209</v>
      </c>
      <c r="N37" s="207"/>
      <c r="O37" s="207"/>
      <c r="P37" s="207"/>
      <c r="Q37" s="207"/>
      <c r="R37" s="207"/>
      <c r="S37" s="392"/>
    </row>
    <row r="38" spans="1:19" s="386" customFormat="1" ht="13.5" customHeight="1">
      <c r="A38" s="190"/>
      <c r="B38" s="394"/>
      <c r="C38" s="193"/>
      <c r="D38" s="193"/>
      <c r="E38" s="193"/>
      <c r="F38" s="193"/>
      <c r="G38" s="207"/>
      <c r="H38" s="207"/>
      <c r="I38" s="207"/>
      <c r="J38" s="207"/>
      <c r="K38" s="207"/>
      <c r="L38" s="207"/>
      <c r="M38" s="207"/>
      <c r="N38" s="207"/>
      <c r="O38" s="207"/>
      <c r="P38" s="207"/>
      <c r="Q38" s="207"/>
      <c r="R38" s="381"/>
      <c r="S38" s="392"/>
    </row>
    <row r="39" spans="1:19" s="386" customFormat="1" ht="13.5" customHeight="1">
      <c r="A39" s="190"/>
      <c r="B39" s="207"/>
      <c r="C39" s="207"/>
      <c r="D39" s="207"/>
      <c r="E39" s="207"/>
      <c r="F39" s="207"/>
      <c r="G39" s="1095" t="str">
        <f>基本情報!B7</f>
        <v>令和○○年○○月○○日</v>
      </c>
      <c r="H39" s="1095"/>
      <c r="I39" s="1095"/>
      <c r="J39" s="1095"/>
      <c r="K39" s="1095"/>
      <c r="L39" s="1095"/>
      <c r="M39" s="207" t="s">
        <v>210</v>
      </c>
      <c r="N39" s="207"/>
      <c r="O39" s="207"/>
      <c r="P39" s="207"/>
      <c r="Q39" s="207"/>
      <c r="R39" s="388"/>
      <c r="S39" s="395"/>
    </row>
    <row r="40" spans="1:19" s="19" customFormat="1" ht="12.75">
      <c r="A40" s="190"/>
      <c r="B40" s="190"/>
      <c r="C40" s="190"/>
      <c r="D40" s="190"/>
      <c r="E40" s="190"/>
      <c r="F40" s="190"/>
      <c r="G40" s="190"/>
      <c r="H40" s="190"/>
      <c r="I40" s="190"/>
      <c r="J40" s="190"/>
      <c r="K40" s="190"/>
      <c r="L40" s="190"/>
      <c r="M40" s="190"/>
      <c r="N40" s="190"/>
      <c r="O40" s="190"/>
      <c r="P40" s="190"/>
      <c r="Q40" s="190"/>
      <c r="R40" s="190"/>
    </row>
    <row r="41" spans="1:19" s="386" customFormat="1" ht="13.5" customHeight="1">
      <c r="A41" s="220"/>
      <c r="B41" s="220"/>
      <c r="C41" s="220"/>
      <c r="D41" s="220"/>
      <c r="E41" s="220"/>
      <c r="F41" s="220"/>
      <c r="G41" s="220"/>
      <c r="H41" s="220"/>
      <c r="I41" s="220"/>
      <c r="J41" s="220"/>
      <c r="K41" s="220"/>
      <c r="L41" s="220"/>
      <c r="M41" s="220"/>
      <c r="N41" s="220"/>
      <c r="O41" s="220"/>
      <c r="P41" s="220"/>
      <c r="Q41" s="220"/>
      <c r="R41" s="220"/>
    </row>
    <row r="42" spans="1:19" s="386" customFormat="1" ht="13.5" customHeight="1">
      <c r="A42" s="220"/>
      <c r="B42" s="220"/>
      <c r="C42" s="220"/>
      <c r="D42" s="220"/>
      <c r="E42" s="220"/>
      <c r="F42" s="220"/>
      <c r="G42" s="220"/>
      <c r="H42" s="220"/>
      <c r="I42" s="220"/>
      <c r="J42" s="220"/>
      <c r="K42" s="220"/>
      <c r="L42" s="220"/>
      <c r="M42" s="220"/>
      <c r="N42" s="220"/>
      <c r="O42" s="220"/>
      <c r="P42" s="220"/>
      <c r="Q42" s="220"/>
      <c r="R42" s="220"/>
    </row>
    <row r="43" spans="1:19" s="386" customFormat="1" ht="13.5" customHeight="1">
      <c r="A43" s="188"/>
      <c r="B43" s="396"/>
      <c r="C43" s="1092" t="s">
        <v>434</v>
      </c>
      <c r="D43" s="1092"/>
      <c r="E43" s="1092"/>
      <c r="F43" s="397"/>
      <c r="G43" s="397"/>
      <c r="H43" s="397"/>
      <c r="I43" s="397"/>
      <c r="J43" s="397"/>
      <c r="K43" s="397"/>
      <c r="L43" s="397"/>
      <c r="M43" s="397"/>
      <c r="N43" s="397"/>
      <c r="O43" s="397"/>
      <c r="P43" s="397"/>
      <c r="Q43" s="397"/>
      <c r="R43" s="397"/>
      <c r="S43" s="398"/>
    </row>
    <row r="44" spans="1:19" s="386" customFormat="1" ht="13.5" customHeight="1">
      <c r="A44" s="188"/>
      <c r="B44" s="396"/>
      <c r="C44" s="399" t="s">
        <v>435</v>
      </c>
      <c r="D44" s="1092" t="s">
        <v>495</v>
      </c>
      <c r="E44" s="1092"/>
      <c r="F44" s="1092"/>
      <c r="G44" s="1092"/>
      <c r="H44" s="1092"/>
      <c r="I44" s="1092"/>
      <c r="J44" s="1092"/>
      <c r="K44" s="1092"/>
      <c r="L44" s="1092"/>
      <c r="M44" s="1092"/>
      <c r="N44" s="1092"/>
      <c r="O44" s="1092"/>
      <c r="P44" s="1092"/>
      <c r="Q44" s="1092"/>
      <c r="R44" s="1092"/>
      <c r="S44" s="398"/>
    </row>
    <row r="45" spans="1:19" s="386" customFormat="1" ht="13.5" customHeight="1">
      <c r="A45" s="188"/>
      <c r="B45" s="396"/>
      <c r="C45" s="399" t="s">
        <v>436</v>
      </c>
      <c r="D45" s="1092" t="s">
        <v>496</v>
      </c>
      <c r="E45" s="1092"/>
      <c r="F45" s="1092"/>
      <c r="G45" s="1092"/>
      <c r="H45" s="1092"/>
      <c r="I45" s="1092"/>
      <c r="J45" s="1092"/>
      <c r="K45" s="1092"/>
      <c r="L45" s="1092"/>
      <c r="M45" s="1092"/>
      <c r="N45" s="1092"/>
      <c r="O45" s="1092"/>
      <c r="P45" s="1092"/>
      <c r="Q45" s="1092"/>
      <c r="R45" s="1092"/>
      <c r="S45" s="398"/>
    </row>
    <row r="46" spans="1:19" s="386" customFormat="1" ht="13.5" customHeight="1">
      <c r="A46" s="188"/>
      <c r="B46" s="396"/>
      <c r="C46" s="399" t="s">
        <v>437</v>
      </c>
      <c r="D46" s="1092" t="s">
        <v>552</v>
      </c>
      <c r="E46" s="1092"/>
      <c r="F46" s="1092"/>
      <c r="G46" s="1092"/>
      <c r="H46" s="1092"/>
      <c r="I46" s="1092"/>
      <c r="J46" s="1092"/>
      <c r="K46" s="1092"/>
      <c r="L46" s="1092"/>
      <c r="M46" s="1092"/>
      <c r="N46" s="1092"/>
      <c r="O46" s="1092"/>
      <c r="P46" s="1092"/>
      <c r="Q46" s="1092"/>
      <c r="R46" s="1092"/>
      <c r="S46" s="398"/>
    </row>
    <row r="47" spans="1:19" s="386" customFormat="1" ht="13.5" customHeight="1">
      <c r="A47" s="188"/>
      <c r="B47" s="396"/>
      <c r="C47" s="399" t="s">
        <v>497</v>
      </c>
      <c r="D47" s="1092" t="s">
        <v>503</v>
      </c>
      <c r="E47" s="1092"/>
      <c r="F47" s="1092"/>
      <c r="G47" s="1092"/>
      <c r="H47" s="1092"/>
      <c r="I47" s="1092"/>
      <c r="J47" s="1092"/>
      <c r="K47" s="1092"/>
      <c r="L47" s="1092"/>
      <c r="M47" s="1092"/>
      <c r="N47" s="1092"/>
      <c r="O47" s="1092"/>
      <c r="P47" s="1092"/>
      <c r="Q47" s="1092"/>
      <c r="R47" s="1092"/>
      <c r="S47" s="398"/>
    </row>
    <row r="48" spans="1:19" s="386" customFormat="1" ht="13.5" customHeight="1">
      <c r="A48" s="188"/>
      <c r="B48" s="396"/>
      <c r="C48" s="399" t="s">
        <v>498</v>
      </c>
      <c r="D48" s="1092" t="s">
        <v>438</v>
      </c>
      <c r="E48" s="1092"/>
      <c r="F48" s="1092"/>
      <c r="G48" s="1092"/>
      <c r="H48" s="1092"/>
      <c r="I48" s="1092"/>
      <c r="J48" s="1092"/>
      <c r="K48" s="1092"/>
      <c r="L48" s="1092"/>
      <c r="M48" s="1092"/>
      <c r="N48" s="1092"/>
      <c r="O48" s="1092"/>
      <c r="P48" s="1092"/>
      <c r="Q48" s="1092"/>
      <c r="R48" s="1092"/>
      <c r="S48" s="398"/>
    </row>
    <row r="49" spans="1:19" s="386" customFormat="1" ht="13.5" customHeight="1">
      <c r="A49" s="188"/>
      <c r="B49" s="396"/>
      <c r="C49" s="399" t="s">
        <v>499</v>
      </c>
      <c r="D49" s="1092" t="s">
        <v>504</v>
      </c>
      <c r="E49" s="1092"/>
      <c r="F49" s="1092"/>
      <c r="G49" s="1092"/>
      <c r="H49" s="1092"/>
      <c r="I49" s="1092"/>
      <c r="J49" s="1092"/>
      <c r="K49" s="1092"/>
      <c r="L49" s="1092"/>
      <c r="M49" s="1092"/>
      <c r="N49" s="1092"/>
      <c r="O49" s="1092"/>
      <c r="P49" s="1092"/>
      <c r="Q49" s="1092"/>
      <c r="R49" s="1092"/>
      <c r="S49" s="398"/>
    </row>
    <row r="50" spans="1:19" s="386" customFormat="1" ht="13.5" customHeight="1">
      <c r="A50" s="188"/>
      <c r="B50" s="396"/>
      <c r="C50" s="399"/>
      <c r="D50" s="1093" t="s">
        <v>439</v>
      </c>
      <c r="E50" s="1093"/>
      <c r="F50" s="1093"/>
      <c r="G50" s="1093"/>
      <c r="H50" s="1093"/>
      <c r="I50" s="1093"/>
      <c r="J50" s="1093"/>
      <c r="K50" s="1093"/>
      <c r="L50" s="1093"/>
      <c r="M50" s="1093"/>
      <c r="N50" s="1093"/>
      <c r="O50" s="1093"/>
      <c r="P50" s="1093"/>
      <c r="Q50" s="1093"/>
      <c r="R50" s="1093"/>
      <c r="S50" s="398"/>
    </row>
    <row r="51" spans="1:19" s="386" customFormat="1" ht="13.5" customHeight="1">
      <c r="A51" s="188"/>
      <c r="B51" s="396"/>
      <c r="C51" s="399" t="s">
        <v>500</v>
      </c>
      <c r="D51" s="1092" t="s">
        <v>505</v>
      </c>
      <c r="E51" s="1092"/>
      <c r="F51" s="1092"/>
      <c r="G51" s="1092"/>
      <c r="H51" s="1092"/>
      <c r="I51" s="1092"/>
      <c r="J51" s="1092"/>
      <c r="K51" s="1092"/>
      <c r="L51" s="1092"/>
      <c r="M51" s="1092"/>
      <c r="N51" s="1092"/>
      <c r="O51" s="1092"/>
      <c r="P51" s="1092"/>
      <c r="Q51" s="1092"/>
      <c r="R51" s="1092"/>
      <c r="S51" s="398"/>
    </row>
    <row r="52" spans="1:19" s="386" customFormat="1" ht="13.5" customHeight="1">
      <c r="A52" s="188"/>
      <c r="B52" s="396"/>
      <c r="C52" s="399"/>
      <c r="D52" s="1093" t="s">
        <v>439</v>
      </c>
      <c r="E52" s="1093"/>
      <c r="F52" s="1093"/>
      <c r="G52" s="1093"/>
      <c r="H52" s="1093"/>
      <c r="I52" s="1093"/>
      <c r="J52" s="1093"/>
      <c r="K52" s="1093"/>
      <c r="L52" s="1093"/>
      <c r="M52" s="1093"/>
      <c r="N52" s="1093"/>
      <c r="O52" s="1093"/>
      <c r="P52" s="1093"/>
      <c r="Q52" s="1093"/>
      <c r="R52" s="1093"/>
      <c r="S52" s="398"/>
    </row>
    <row r="53" spans="1:19" s="386" customFormat="1" ht="13.5" customHeight="1">
      <c r="A53" s="188"/>
      <c r="B53" s="396"/>
      <c r="C53" s="399" t="s">
        <v>501</v>
      </c>
      <c r="D53" s="1092" t="s">
        <v>506</v>
      </c>
      <c r="E53" s="1092"/>
      <c r="F53" s="1092"/>
      <c r="G53" s="1092"/>
      <c r="H53" s="1092"/>
      <c r="I53" s="1092"/>
      <c r="J53" s="1092"/>
      <c r="K53" s="1092"/>
      <c r="L53" s="1092"/>
      <c r="M53" s="1092"/>
      <c r="N53" s="1092"/>
      <c r="O53" s="1092"/>
      <c r="P53" s="1092"/>
      <c r="Q53" s="1092"/>
      <c r="R53" s="1092"/>
      <c r="S53" s="398"/>
    </row>
    <row r="54" spans="1:19" s="386" customFormat="1" ht="13.5" customHeight="1">
      <c r="A54" s="188"/>
      <c r="B54" s="396"/>
      <c r="C54" s="399"/>
      <c r="D54" s="1093" t="s">
        <v>440</v>
      </c>
      <c r="E54" s="1093"/>
      <c r="F54" s="1093"/>
      <c r="G54" s="1093"/>
      <c r="H54" s="1093"/>
      <c r="I54" s="1093"/>
      <c r="J54" s="1093"/>
      <c r="K54" s="1093"/>
      <c r="L54" s="1093"/>
      <c r="M54" s="1093"/>
      <c r="N54" s="1093"/>
      <c r="O54" s="1093"/>
      <c r="P54" s="1093"/>
      <c r="Q54" s="1093"/>
      <c r="R54" s="1093"/>
      <c r="S54" s="398"/>
    </row>
    <row r="55" spans="1:19" s="386" customFormat="1" ht="13.5" customHeight="1">
      <c r="A55" s="188"/>
      <c r="B55" s="396"/>
      <c r="C55" s="399" t="s">
        <v>502</v>
      </c>
      <c r="D55" s="1092" t="s">
        <v>507</v>
      </c>
      <c r="E55" s="1092"/>
      <c r="F55" s="1092"/>
      <c r="G55" s="1092"/>
      <c r="H55" s="1092"/>
      <c r="I55" s="1092"/>
      <c r="J55" s="1092"/>
      <c r="K55" s="1092"/>
      <c r="L55" s="1092"/>
      <c r="M55" s="1092"/>
      <c r="N55" s="1092"/>
      <c r="O55" s="1092"/>
      <c r="P55" s="1092"/>
      <c r="Q55" s="1092"/>
      <c r="R55" s="1092"/>
      <c r="S55" s="398"/>
    </row>
    <row r="56" spans="1:19" s="19" customFormat="1" ht="12.75">
      <c r="A56" s="190"/>
      <c r="B56" s="190"/>
      <c r="C56" s="190"/>
      <c r="D56" s="1093" t="s">
        <v>441</v>
      </c>
      <c r="E56" s="1093"/>
      <c r="F56" s="1093"/>
      <c r="G56" s="1093"/>
      <c r="H56" s="1093"/>
      <c r="I56" s="1093"/>
      <c r="J56" s="1093"/>
      <c r="K56" s="1093"/>
      <c r="L56" s="1093"/>
      <c r="M56" s="1093"/>
      <c r="N56" s="1093"/>
      <c r="O56" s="1093"/>
      <c r="P56" s="1093"/>
      <c r="Q56" s="1093"/>
      <c r="R56" s="1093"/>
    </row>
  </sheetData>
  <mergeCells count="37">
    <mergeCell ref="A1:H1"/>
    <mergeCell ref="O1:R1"/>
    <mergeCell ref="G12:H12"/>
    <mergeCell ref="I12:K12"/>
    <mergeCell ref="L12:R12"/>
    <mergeCell ref="M6:Q6"/>
    <mergeCell ref="C34:E34"/>
    <mergeCell ref="G34:R34"/>
    <mergeCell ref="I13:K14"/>
    <mergeCell ref="L13:R14"/>
    <mergeCell ref="I15:K15"/>
    <mergeCell ref="L15:R15"/>
    <mergeCell ref="A19:R20"/>
    <mergeCell ref="B23:R23"/>
    <mergeCell ref="D55:R55"/>
    <mergeCell ref="D56:R56"/>
    <mergeCell ref="D46:R46"/>
    <mergeCell ref="D47:R47"/>
    <mergeCell ref="D48:R48"/>
    <mergeCell ref="D49:R49"/>
    <mergeCell ref="D50:R50"/>
    <mergeCell ref="M4:O4"/>
    <mergeCell ref="D51:R51"/>
    <mergeCell ref="D52:R52"/>
    <mergeCell ref="D53:R53"/>
    <mergeCell ref="D54:R54"/>
    <mergeCell ref="C37:E37"/>
    <mergeCell ref="G37:L37"/>
    <mergeCell ref="G39:L39"/>
    <mergeCell ref="C43:E43"/>
    <mergeCell ref="D44:R44"/>
    <mergeCell ref="D45:R45"/>
    <mergeCell ref="A26:R26"/>
    <mergeCell ref="C28:E28"/>
    <mergeCell ref="G28:R28"/>
    <mergeCell ref="C31:E31"/>
    <mergeCell ref="G31:R31"/>
  </mergeCells>
  <phoneticPr fontId="3"/>
  <printOptions horizontalCentered="1"/>
  <pageMargins left="0.78740157480314965" right="0.59055118110236227" top="0.98425196850393704" bottom="0.98425196850393704" header="0.51181102362204722" footer="0.51181102362204722"/>
  <pageSetup paperSize="9" scale="86" orientation="portrait" r:id="rId1"/>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02D3C-DF64-4FB2-BA68-F9B929101110}">
  <sheetPr>
    <tabColor indexed="13"/>
  </sheetPr>
  <dimension ref="A1:R46"/>
  <sheetViews>
    <sheetView topLeftCell="A25" workbookViewId="0">
      <selection activeCell="A47" sqref="A47"/>
    </sheetView>
  </sheetViews>
  <sheetFormatPr defaultRowHeight="12.75"/>
  <cols>
    <col min="1" max="2" width="3.375" style="410" customWidth="1"/>
    <col min="3" max="3" width="4.1875" style="410" customWidth="1"/>
    <col min="4" max="4" width="19.3125" style="410" customWidth="1"/>
    <col min="5" max="5" width="11.4375" style="410" customWidth="1"/>
    <col min="6" max="6" width="13.375" style="410" customWidth="1"/>
    <col min="7" max="9" width="9.9375" style="410" customWidth="1"/>
    <col min="10" max="11" width="3.375" style="410" customWidth="1"/>
    <col min="12" max="12" width="4.1875" style="410" customWidth="1"/>
    <col min="13" max="13" width="19.3125" style="410" customWidth="1"/>
    <col min="14" max="14" width="11.4375" style="410" customWidth="1"/>
    <col min="15" max="15" width="13.375" style="410" customWidth="1"/>
    <col min="16" max="18" width="9.9375" style="410" customWidth="1"/>
    <col min="19" max="265" width="9" style="400"/>
    <col min="266" max="267" width="3.375" style="400" customWidth="1"/>
    <col min="268" max="268" width="4.1875" style="400" customWidth="1"/>
    <col min="269" max="269" width="19.3125" style="400" customWidth="1"/>
    <col min="270" max="270" width="10.4375" style="400" customWidth="1"/>
    <col min="271" max="271" width="10.875" style="400" customWidth="1"/>
    <col min="272" max="274" width="9.9375" style="400" customWidth="1"/>
    <col min="275" max="521" width="9" style="400"/>
    <col min="522" max="523" width="3.375" style="400" customWidth="1"/>
    <col min="524" max="524" width="4.1875" style="400" customWidth="1"/>
    <col min="525" max="525" width="19.3125" style="400" customWidth="1"/>
    <col min="526" max="526" width="10.4375" style="400" customWidth="1"/>
    <col min="527" max="527" width="10.875" style="400" customWidth="1"/>
    <col min="528" max="530" width="9.9375" style="400" customWidth="1"/>
    <col min="531" max="777" width="9" style="400"/>
    <col min="778" max="779" width="3.375" style="400" customWidth="1"/>
    <col min="780" max="780" width="4.1875" style="400" customWidth="1"/>
    <col min="781" max="781" width="19.3125" style="400" customWidth="1"/>
    <col min="782" max="782" width="10.4375" style="400" customWidth="1"/>
    <col min="783" max="783" width="10.875" style="400" customWidth="1"/>
    <col min="784" max="786" width="9.9375" style="400" customWidth="1"/>
    <col min="787" max="1033" width="9" style="400"/>
    <col min="1034" max="1035" width="3.375" style="400" customWidth="1"/>
    <col min="1036" max="1036" width="4.1875" style="400" customWidth="1"/>
    <col min="1037" max="1037" width="19.3125" style="400" customWidth="1"/>
    <col min="1038" max="1038" width="10.4375" style="400" customWidth="1"/>
    <col min="1039" max="1039" width="10.875" style="400" customWidth="1"/>
    <col min="1040" max="1042" width="9.9375" style="400" customWidth="1"/>
    <col min="1043" max="1289" width="9" style="400"/>
    <col min="1290" max="1291" width="3.375" style="400" customWidth="1"/>
    <col min="1292" max="1292" width="4.1875" style="400" customWidth="1"/>
    <col min="1293" max="1293" width="19.3125" style="400" customWidth="1"/>
    <col min="1294" max="1294" width="10.4375" style="400" customWidth="1"/>
    <col min="1295" max="1295" width="10.875" style="400" customWidth="1"/>
    <col min="1296" max="1298" width="9.9375" style="400" customWidth="1"/>
    <col min="1299" max="1545" width="9" style="400"/>
    <col min="1546" max="1547" width="3.375" style="400" customWidth="1"/>
    <col min="1548" max="1548" width="4.1875" style="400" customWidth="1"/>
    <col min="1549" max="1549" width="19.3125" style="400" customWidth="1"/>
    <col min="1550" max="1550" width="10.4375" style="400" customWidth="1"/>
    <col min="1551" max="1551" width="10.875" style="400" customWidth="1"/>
    <col min="1552" max="1554" width="9.9375" style="400" customWidth="1"/>
    <col min="1555" max="1801" width="9" style="400"/>
    <col min="1802" max="1803" width="3.375" style="400" customWidth="1"/>
    <col min="1804" max="1804" width="4.1875" style="400" customWidth="1"/>
    <col min="1805" max="1805" width="19.3125" style="400" customWidth="1"/>
    <col min="1806" max="1806" width="10.4375" style="400" customWidth="1"/>
    <col min="1807" max="1807" width="10.875" style="400" customWidth="1"/>
    <col min="1808" max="1810" width="9.9375" style="400" customWidth="1"/>
    <col min="1811" max="2057" width="9" style="400"/>
    <col min="2058" max="2059" width="3.375" style="400" customWidth="1"/>
    <col min="2060" max="2060" width="4.1875" style="400" customWidth="1"/>
    <col min="2061" max="2061" width="19.3125" style="400" customWidth="1"/>
    <col min="2062" max="2062" width="10.4375" style="400" customWidth="1"/>
    <col min="2063" max="2063" width="10.875" style="400" customWidth="1"/>
    <col min="2064" max="2066" width="9.9375" style="400" customWidth="1"/>
    <col min="2067" max="2313" width="9" style="400"/>
    <col min="2314" max="2315" width="3.375" style="400" customWidth="1"/>
    <col min="2316" max="2316" width="4.1875" style="400" customWidth="1"/>
    <col min="2317" max="2317" width="19.3125" style="400" customWidth="1"/>
    <col min="2318" max="2318" width="10.4375" style="400" customWidth="1"/>
    <col min="2319" max="2319" width="10.875" style="400" customWidth="1"/>
    <col min="2320" max="2322" width="9.9375" style="400" customWidth="1"/>
    <col min="2323" max="2569" width="9" style="400"/>
    <col min="2570" max="2571" width="3.375" style="400" customWidth="1"/>
    <col min="2572" max="2572" width="4.1875" style="400" customWidth="1"/>
    <col min="2573" max="2573" width="19.3125" style="400" customWidth="1"/>
    <col min="2574" max="2574" width="10.4375" style="400" customWidth="1"/>
    <col min="2575" max="2575" width="10.875" style="400" customWidth="1"/>
    <col min="2576" max="2578" width="9.9375" style="400" customWidth="1"/>
    <col min="2579" max="2825" width="9" style="400"/>
    <col min="2826" max="2827" width="3.375" style="400" customWidth="1"/>
    <col min="2828" max="2828" width="4.1875" style="400" customWidth="1"/>
    <col min="2829" max="2829" width="19.3125" style="400" customWidth="1"/>
    <col min="2830" max="2830" width="10.4375" style="400" customWidth="1"/>
    <col min="2831" max="2831" width="10.875" style="400" customWidth="1"/>
    <col min="2832" max="2834" width="9.9375" style="400" customWidth="1"/>
    <col min="2835" max="3081" width="9" style="400"/>
    <col min="3082" max="3083" width="3.375" style="400" customWidth="1"/>
    <col min="3084" max="3084" width="4.1875" style="400" customWidth="1"/>
    <col min="3085" max="3085" width="19.3125" style="400" customWidth="1"/>
    <col min="3086" max="3086" width="10.4375" style="400" customWidth="1"/>
    <col min="3087" max="3087" width="10.875" style="400" customWidth="1"/>
    <col min="3088" max="3090" width="9.9375" style="400" customWidth="1"/>
    <col min="3091" max="3337" width="9" style="400"/>
    <col min="3338" max="3339" width="3.375" style="400" customWidth="1"/>
    <col min="3340" max="3340" width="4.1875" style="400" customWidth="1"/>
    <col min="3341" max="3341" width="19.3125" style="400" customWidth="1"/>
    <col min="3342" max="3342" width="10.4375" style="400" customWidth="1"/>
    <col min="3343" max="3343" width="10.875" style="400" customWidth="1"/>
    <col min="3344" max="3346" width="9.9375" style="400" customWidth="1"/>
    <col min="3347" max="3593" width="9" style="400"/>
    <col min="3594" max="3595" width="3.375" style="400" customWidth="1"/>
    <col min="3596" max="3596" width="4.1875" style="400" customWidth="1"/>
    <col min="3597" max="3597" width="19.3125" style="400" customWidth="1"/>
    <col min="3598" max="3598" width="10.4375" style="400" customWidth="1"/>
    <col min="3599" max="3599" width="10.875" style="400" customWidth="1"/>
    <col min="3600" max="3602" width="9.9375" style="400" customWidth="1"/>
    <col min="3603" max="3849" width="9" style="400"/>
    <col min="3850" max="3851" width="3.375" style="400" customWidth="1"/>
    <col min="3852" max="3852" width="4.1875" style="400" customWidth="1"/>
    <col min="3853" max="3853" width="19.3125" style="400" customWidth="1"/>
    <col min="3854" max="3854" width="10.4375" style="400" customWidth="1"/>
    <col min="3855" max="3855" width="10.875" style="400" customWidth="1"/>
    <col min="3856" max="3858" width="9.9375" style="400" customWidth="1"/>
    <col min="3859" max="4105" width="9" style="400"/>
    <col min="4106" max="4107" width="3.375" style="400" customWidth="1"/>
    <col min="4108" max="4108" width="4.1875" style="400" customWidth="1"/>
    <col min="4109" max="4109" width="19.3125" style="400" customWidth="1"/>
    <col min="4110" max="4110" width="10.4375" style="400" customWidth="1"/>
    <col min="4111" max="4111" width="10.875" style="400" customWidth="1"/>
    <col min="4112" max="4114" width="9.9375" style="400" customWidth="1"/>
    <col min="4115" max="4361" width="9" style="400"/>
    <col min="4362" max="4363" width="3.375" style="400" customWidth="1"/>
    <col min="4364" max="4364" width="4.1875" style="400" customWidth="1"/>
    <col min="4365" max="4365" width="19.3125" style="400" customWidth="1"/>
    <col min="4366" max="4366" width="10.4375" style="400" customWidth="1"/>
    <col min="4367" max="4367" width="10.875" style="400" customWidth="1"/>
    <col min="4368" max="4370" width="9.9375" style="400" customWidth="1"/>
    <col min="4371" max="4617" width="9" style="400"/>
    <col min="4618" max="4619" width="3.375" style="400" customWidth="1"/>
    <col min="4620" max="4620" width="4.1875" style="400" customWidth="1"/>
    <col min="4621" max="4621" width="19.3125" style="400" customWidth="1"/>
    <col min="4622" max="4622" width="10.4375" style="400" customWidth="1"/>
    <col min="4623" max="4623" width="10.875" style="400" customWidth="1"/>
    <col min="4624" max="4626" width="9.9375" style="400" customWidth="1"/>
    <col min="4627" max="4873" width="9" style="400"/>
    <col min="4874" max="4875" width="3.375" style="400" customWidth="1"/>
    <col min="4876" max="4876" width="4.1875" style="400" customWidth="1"/>
    <col min="4877" max="4877" width="19.3125" style="400" customWidth="1"/>
    <col min="4878" max="4878" width="10.4375" style="400" customWidth="1"/>
    <col min="4879" max="4879" width="10.875" style="400" customWidth="1"/>
    <col min="4880" max="4882" width="9.9375" style="400" customWidth="1"/>
    <col min="4883" max="5129" width="9" style="400"/>
    <col min="5130" max="5131" width="3.375" style="400" customWidth="1"/>
    <col min="5132" max="5132" width="4.1875" style="400" customWidth="1"/>
    <col min="5133" max="5133" width="19.3125" style="400" customWidth="1"/>
    <col min="5134" max="5134" width="10.4375" style="400" customWidth="1"/>
    <col min="5135" max="5135" width="10.875" style="400" customWidth="1"/>
    <col min="5136" max="5138" width="9.9375" style="400" customWidth="1"/>
    <col min="5139" max="5385" width="9" style="400"/>
    <col min="5386" max="5387" width="3.375" style="400" customWidth="1"/>
    <col min="5388" max="5388" width="4.1875" style="400" customWidth="1"/>
    <col min="5389" max="5389" width="19.3125" style="400" customWidth="1"/>
    <col min="5390" max="5390" width="10.4375" style="400" customWidth="1"/>
    <col min="5391" max="5391" width="10.875" style="400" customWidth="1"/>
    <col min="5392" max="5394" width="9.9375" style="400" customWidth="1"/>
    <col min="5395" max="5641" width="9" style="400"/>
    <col min="5642" max="5643" width="3.375" style="400" customWidth="1"/>
    <col min="5644" max="5644" width="4.1875" style="400" customWidth="1"/>
    <col min="5645" max="5645" width="19.3125" style="400" customWidth="1"/>
    <col min="5646" max="5646" width="10.4375" style="400" customWidth="1"/>
    <col min="5647" max="5647" width="10.875" style="400" customWidth="1"/>
    <col min="5648" max="5650" width="9.9375" style="400" customWidth="1"/>
    <col min="5651" max="5897" width="9" style="400"/>
    <col min="5898" max="5899" width="3.375" style="400" customWidth="1"/>
    <col min="5900" max="5900" width="4.1875" style="400" customWidth="1"/>
    <col min="5901" max="5901" width="19.3125" style="400" customWidth="1"/>
    <col min="5902" max="5902" width="10.4375" style="400" customWidth="1"/>
    <col min="5903" max="5903" width="10.875" style="400" customWidth="1"/>
    <col min="5904" max="5906" width="9.9375" style="400" customWidth="1"/>
    <col min="5907" max="6153" width="9" style="400"/>
    <col min="6154" max="6155" width="3.375" style="400" customWidth="1"/>
    <col min="6156" max="6156" width="4.1875" style="400" customWidth="1"/>
    <col min="6157" max="6157" width="19.3125" style="400" customWidth="1"/>
    <col min="6158" max="6158" width="10.4375" style="400" customWidth="1"/>
    <col min="6159" max="6159" width="10.875" style="400" customWidth="1"/>
    <col min="6160" max="6162" width="9.9375" style="400" customWidth="1"/>
    <col min="6163" max="6409" width="9" style="400"/>
    <col min="6410" max="6411" width="3.375" style="400" customWidth="1"/>
    <col min="6412" max="6412" width="4.1875" style="400" customWidth="1"/>
    <col min="6413" max="6413" width="19.3125" style="400" customWidth="1"/>
    <col min="6414" max="6414" width="10.4375" style="400" customWidth="1"/>
    <col min="6415" max="6415" width="10.875" style="400" customWidth="1"/>
    <col min="6416" max="6418" width="9.9375" style="400" customWidth="1"/>
    <col min="6419" max="6665" width="9" style="400"/>
    <col min="6666" max="6667" width="3.375" style="400" customWidth="1"/>
    <col min="6668" max="6668" width="4.1875" style="400" customWidth="1"/>
    <col min="6669" max="6669" width="19.3125" style="400" customWidth="1"/>
    <col min="6670" max="6670" width="10.4375" style="400" customWidth="1"/>
    <col min="6671" max="6671" width="10.875" style="400" customWidth="1"/>
    <col min="6672" max="6674" width="9.9375" style="400" customWidth="1"/>
    <col min="6675" max="6921" width="9" style="400"/>
    <col min="6922" max="6923" width="3.375" style="400" customWidth="1"/>
    <col min="6924" max="6924" width="4.1875" style="400" customWidth="1"/>
    <col min="6925" max="6925" width="19.3125" style="400" customWidth="1"/>
    <col min="6926" max="6926" width="10.4375" style="400" customWidth="1"/>
    <col min="6927" max="6927" width="10.875" style="400" customWidth="1"/>
    <col min="6928" max="6930" width="9.9375" style="400" customWidth="1"/>
    <col min="6931" max="7177" width="9" style="400"/>
    <col min="7178" max="7179" width="3.375" style="400" customWidth="1"/>
    <col min="7180" max="7180" width="4.1875" style="400" customWidth="1"/>
    <col min="7181" max="7181" width="19.3125" style="400" customWidth="1"/>
    <col min="7182" max="7182" width="10.4375" style="400" customWidth="1"/>
    <col min="7183" max="7183" width="10.875" style="400" customWidth="1"/>
    <col min="7184" max="7186" width="9.9375" style="400" customWidth="1"/>
    <col min="7187" max="7433" width="9" style="400"/>
    <col min="7434" max="7435" width="3.375" style="400" customWidth="1"/>
    <col min="7436" max="7436" width="4.1875" style="400" customWidth="1"/>
    <col min="7437" max="7437" width="19.3125" style="400" customWidth="1"/>
    <col min="7438" max="7438" width="10.4375" style="400" customWidth="1"/>
    <col min="7439" max="7439" width="10.875" style="400" customWidth="1"/>
    <col min="7440" max="7442" width="9.9375" style="400" customWidth="1"/>
    <col min="7443" max="7689" width="9" style="400"/>
    <col min="7690" max="7691" width="3.375" style="400" customWidth="1"/>
    <col min="7692" max="7692" width="4.1875" style="400" customWidth="1"/>
    <col min="7693" max="7693" width="19.3125" style="400" customWidth="1"/>
    <col min="7694" max="7694" width="10.4375" style="400" customWidth="1"/>
    <col min="7695" max="7695" width="10.875" style="400" customWidth="1"/>
    <col min="7696" max="7698" width="9.9375" style="400" customWidth="1"/>
    <col min="7699" max="7945" width="9" style="400"/>
    <col min="7946" max="7947" width="3.375" style="400" customWidth="1"/>
    <col min="7948" max="7948" width="4.1875" style="400" customWidth="1"/>
    <col min="7949" max="7949" width="19.3125" style="400" customWidth="1"/>
    <col min="7950" max="7950" width="10.4375" style="400" customWidth="1"/>
    <col min="7951" max="7951" width="10.875" style="400" customWidth="1"/>
    <col min="7952" max="7954" width="9.9375" style="400" customWidth="1"/>
    <col min="7955" max="8201" width="9" style="400"/>
    <col min="8202" max="8203" width="3.375" style="400" customWidth="1"/>
    <col min="8204" max="8204" width="4.1875" style="400" customWidth="1"/>
    <col min="8205" max="8205" width="19.3125" style="400" customWidth="1"/>
    <col min="8206" max="8206" width="10.4375" style="400" customWidth="1"/>
    <col min="8207" max="8207" width="10.875" style="400" customWidth="1"/>
    <col min="8208" max="8210" width="9.9375" style="400" customWidth="1"/>
    <col min="8211" max="8457" width="9" style="400"/>
    <col min="8458" max="8459" width="3.375" style="400" customWidth="1"/>
    <col min="8460" max="8460" width="4.1875" style="400" customWidth="1"/>
    <col min="8461" max="8461" width="19.3125" style="400" customWidth="1"/>
    <col min="8462" max="8462" width="10.4375" style="400" customWidth="1"/>
    <col min="8463" max="8463" width="10.875" style="400" customWidth="1"/>
    <col min="8464" max="8466" width="9.9375" style="400" customWidth="1"/>
    <col min="8467" max="8713" width="9" style="400"/>
    <col min="8714" max="8715" width="3.375" style="400" customWidth="1"/>
    <col min="8716" max="8716" width="4.1875" style="400" customWidth="1"/>
    <col min="8717" max="8717" width="19.3125" style="400" customWidth="1"/>
    <col min="8718" max="8718" width="10.4375" style="400" customWidth="1"/>
    <col min="8719" max="8719" width="10.875" style="400" customWidth="1"/>
    <col min="8720" max="8722" width="9.9375" style="400" customWidth="1"/>
    <col min="8723" max="8969" width="9" style="400"/>
    <col min="8970" max="8971" width="3.375" style="400" customWidth="1"/>
    <col min="8972" max="8972" width="4.1875" style="400" customWidth="1"/>
    <col min="8973" max="8973" width="19.3125" style="400" customWidth="1"/>
    <col min="8974" max="8974" width="10.4375" style="400" customWidth="1"/>
    <col min="8975" max="8975" width="10.875" style="400" customWidth="1"/>
    <col min="8976" max="8978" width="9.9375" style="400" customWidth="1"/>
    <col min="8979" max="9225" width="9" style="400"/>
    <col min="9226" max="9227" width="3.375" style="400" customWidth="1"/>
    <col min="9228" max="9228" width="4.1875" style="400" customWidth="1"/>
    <col min="9229" max="9229" width="19.3125" style="400" customWidth="1"/>
    <col min="9230" max="9230" width="10.4375" style="400" customWidth="1"/>
    <col min="9231" max="9231" width="10.875" style="400" customWidth="1"/>
    <col min="9232" max="9234" width="9.9375" style="400" customWidth="1"/>
    <col min="9235" max="9481" width="9" style="400"/>
    <col min="9482" max="9483" width="3.375" style="400" customWidth="1"/>
    <col min="9484" max="9484" width="4.1875" style="400" customWidth="1"/>
    <col min="9485" max="9485" width="19.3125" style="400" customWidth="1"/>
    <col min="9486" max="9486" width="10.4375" style="400" customWidth="1"/>
    <col min="9487" max="9487" width="10.875" style="400" customWidth="1"/>
    <col min="9488" max="9490" width="9.9375" style="400" customWidth="1"/>
    <col min="9491" max="9737" width="9" style="400"/>
    <col min="9738" max="9739" width="3.375" style="400" customWidth="1"/>
    <col min="9740" max="9740" width="4.1875" style="400" customWidth="1"/>
    <col min="9741" max="9741" width="19.3125" style="400" customWidth="1"/>
    <col min="9742" max="9742" width="10.4375" style="400" customWidth="1"/>
    <col min="9743" max="9743" width="10.875" style="400" customWidth="1"/>
    <col min="9744" max="9746" width="9.9375" style="400" customWidth="1"/>
    <col min="9747" max="9993" width="9" style="400"/>
    <col min="9994" max="9995" width="3.375" style="400" customWidth="1"/>
    <col min="9996" max="9996" width="4.1875" style="400" customWidth="1"/>
    <col min="9997" max="9997" width="19.3125" style="400" customWidth="1"/>
    <col min="9998" max="9998" width="10.4375" style="400" customWidth="1"/>
    <col min="9999" max="9999" width="10.875" style="400" customWidth="1"/>
    <col min="10000" max="10002" width="9.9375" style="400" customWidth="1"/>
    <col min="10003" max="10249" width="9" style="400"/>
    <col min="10250" max="10251" width="3.375" style="400" customWidth="1"/>
    <col min="10252" max="10252" width="4.1875" style="400" customWidth="1"/>
    <col min="10253" max="10253" width="19.3125" style="400" customWidth="1"/>
    <col min="10254" max="10254" width="10.4375" style="400" customWidth="1"/>
    <col min="10255" max="10255" width="10.875" style="400" customWidth="1"/>
    <col min="10256" max="10258" width="9.9375" style="400" customWidth="1"/>
    <col min="10259" max="10505" width="9" style="400"/>
    <col min="10506" max="10507" width="3.375" style="400" customWidth="1"/>
    <col min="10508" max="10508" width="4.1875" style="400" customWidth="1"/>
    <col min="10509" max="10509" width="19.3125" style="400" customWidth="1"/>
    <col min="10510" max="10510" width="10.4375" style="400" customWidth="1"/>
    <col min="10511" max="10511" width="10.875" style="400" customWidth="1"/>
    <col min="10512" max="10514" width="9.9375" style="400" customWidth="1"/>
    <col min="10515" max="10761" width="9" style="400"/>
    <col min="10762" max="10763" width="3.375" style="400" customWidth="1"/>
    <col min="10764" max="10764" width="4.1875" style="400" customWidth="1"/>
    <col min="10765" max="10765" width="19.3125" style="400" customWidth="1"/>
    <col min="10766" max="10766" width="10.4375" style="400" customWidth="1"/>
    <col min="10767" max="10767" width="10.875" style="400" customWidth="1"/>
    <col min="10768" max="10770" width="9.9375" style="400" customWidth="1"/>
    <col min="10771" max="11017" width="9" style="400"/>
    <col min="11018" max="11019" width="3.375" style="400" customWidth="1"/>
    <col min="11020" max="11020" width="4.1875" style="400" customWidth="1"/>
    <col min="11021" max="11021" width="19.3125" style="400" customWidth="1"/>
    <col min="11022" max="11022" width="10.4375" style="400" customWidth="1"/>
    <col min="11023" max="11023" width="10.875" style="400" customWidth="1"/>
    <col min="11024" max="11026" width="9.9375" style="400" customWidth="1"/>
    <col min="11027" max="11273" width="9" style="400"/>
    <col min="11274" max="11275" width="3.375" style="400" customWidth="1"/>
    <col min="11276" max="11276" width="4.1875" style="400" customWidth="1"/>
    <col min="11277" max="11277" width="19.3125" style="400" customWidth="1"/>
    <col min="11278" max="11278" width="10.4375" style="400" customWidth="1"/>
    <col min="11279" max="11279" width="10.875" style="400" customWidth="1"/>
    <col min="11280" max="11282" width="9.9375" style="400" customWidth="1"/>
    <col min="11283" max="11529" width="9" style="400"/>
    <col min="11530" max="11531" width="3.375" style="400" customWidth="1"/>
    <col min="11532" max="11532" width="4.1875" style="400" customWidth="1"/>
    <col min="11533" max="11533" width="19.3125" style="400" customWidth="1"/>
    <col min="11534" max="11534" width="10.4375" style="400" customWidth="1"/>
    <col min="11535" max="11535" width="10.875" style="400" customWidth="1"/>
    <col min="11536" max="11538" width="9.9375" style="400" customWidth="1"/>
    <col min="11539" max="11785" width="9" style="400"/>
    <col min="11786" max="11787" width="3.375" style="400" customWidth="1"/>
    <col min="11788" max="11788" width="4.1875" style="400" customWidth="1"/>
    <col min="11789" max="11789" width="19.3125" style="400" customWidth="1"/>
    <col min="11790" max="11790" width="10.4375" style="400" customWidth="1"/>
    <col min="11791" max="11791" width="10.875" style="400" customWidth="1"/>
    <col min="11792" max="11794" width="9.9375" style="400" customWidth="1"/>
    <col min="11795" max="12041" width="9" style="400"/>
    <col min="12042" max="12043" width="3.375" style="400" customWidth="1"/>
    <col min="12044" max="12044" width="4.1875" style="400" customWidth="1"/>
    <col min="12045" max="12045" width="19.3125" style="400" customWidth="1"/>
    <col min="12046" max="12046" width="10.4375" style="400" customWidth="1"/>
    <col min="12047" max="12047" width="10.875" style="400" customWidth="1"/>
    <col min="12048" max="12050" width="9.9375" style="400" customWidth="1"/>
    <col min="12051" max="12297" width="9" style="400"/>
    <col min="12298" max="12299" width="3.375" style="400" customWidth="1"/>
    <col min="12300" max="12300" width="4.1875" style="400" customWidth="1"/>
    <col min="12301" max="12301" width="19.3125" style="400" customWidth="1"/>
    <col min="12302" max="12302" width="10.4375" style="400" customWidth="1"/>
    <col min="12303" max="12303" width="10.875" style="400" customWidth="1"/>
    <col min="12304" max="12306" width="9.9375" style="400" customWidth="1"/>
    <col min="12307" max="12553" width="9" style="400"/>
    <col min="12554" max="12555" width="3.375" style="400" customWidth="1"/>
    <col min="12556" max="12556" width="4.1875" style="400" customWidth="1"/>
    <col min="12557" max="12557" width="19.3125" style="400" customWidth="1"/>
    <col min="12558" max="12558" width="10.4375" style="400" customWidth="1"/>
    <col min="12559" max="12559" width="10.875" style="400" customWidth="1"/>
    <col min="12560" max="12562" width="9.9375" style="400" customWidth="1"/>
    <col min="12563" max="12809" width="9" style="400"/>
    <col min="12810" max="12811" width="3.375" style="400" customWidth="1"/>
    <col min="12812" max="12812" width="4.1875" style="400" customWidth="1"/>
    <col min="12813" max="12813" width="19.3125" style="400" customWidth="1"/>
    <col min="12814" max="12814" width="10.4375" style="400" customWidth="1"/>
    <col min="12815" max="12815" width="10.875" style="400" customWidth="1"/>
    <col min="12816" max="12818" width="9.9375" style="400" customWidth="1"/>
    <col min="12819" max="13065" width="9" style="400"/>
    <col min="13066" max="13067" width="3.375" style="400" customWidth="1"/>
    <col min="13068" max="13068" width="4.1875" style="400" customWidth="1"/>
    <col min="13069" max="13069" width="19.3125" style="400" customWidth="1"/>
    <col min="13070" max="13070" width="10.4375" style="400" customWidth="1"/>
    <col min="13071" max="13071" width="10.875" style="400" customWidth="1"/>
    <col min="13072" max="13074" width="9.9375" style="400" customWidth="1"/>
    <col min="13075" max="13321" width="9" style="400"/>
    <col min="13322" max="13323" width="3.375" style="400" customWidth="1"/>
    <col min="13324" max="13324" width="4.1875" style="400" customWidth="1"/>
    <col min="13325" max="13325" width="19.3125" style="400" customWidth="1"/>
    <col min="13326" max="13326" width="10.4375" style="400" customWidth="1"/>
    <col min="13327" max="13327" width="10.875" style="400" customWidth="1"/>
    <col min="13328" max="13330" width="9.9375" style="400" customWidth="1"/>
    <col min="13331" max="13577" width="9" style="400"/>
    <col min="13578" max="13579" width="3.375" style="400" customWidth="1"/>
    <col min="13580" max="13580" width="4.1875" style="400" customWidth="1"/>
    <col min="13581" max="13581" width="19.3125" style="400" customWidth="1"/>
    <col min="13582" max="13582" width="10.4375" style="400" customWidth="1"/>
    <col min="13583" max="13583" width="10.875" style="400" customWidth="1"/>
    <col min="13584" max="13586" width="9.9375" style="400" customWidth="1"/>
    <col min="13587" max="13833" width="9" style="400"/>
    <col min="13834" max="13835" width="3.375" style="400" customWidth="1"/>
    <col min="13836" max="13836" width="4.1875" style="400" customWidth="1"/>
    <col min="13837" max="13837" width="19.3125" style="400" customWidth="1"/>
    <col min="13838" max="13838" width="10.4375" style="400" customWidth="1"/>
    <col min="13839" max="13839" width="10.875" style="400" customWidth="1"/>
    <col min="13840" max="13842" width="9.9375" style="400" customWidth="1"/>
    <col min="13843" max="14089" width="9" style="400"/>
    <col min="14090" max="14091" width="3.375" style="400" customWidth="1"/>
    <col min="14092" max="14092" width="4.1875" style="400" customWidth="1"/>
    <col min="14093" max="14093" width="19.3125" style="400" customWidth="1"/>
    <col min="14094" max="14094" width="10.4375" style="400" customWidth="1"/>
    <col min="14095" max="14095" width="10.875" style="400" customWidth="1"/>
    <col min="14096" max="14098" width="9.9375" style="400" customWidth="1"/>
    <col min="14099" max="14345" width="9" style="400"/>
    <col min="14346" max="14347" width="3.375" style="400" customWidth="1"/>
    <col min="14348" max="14348" width="4.1875" style="400" customWidth="1"/>
    <col min="14349" max="14349" width="19.3125" style="400" customWidth="1"/>
    <col min="14350" max="14350" width="10.4375" style="400" customWidth="1"/>
    <col min="14351" max="14351" width="10.875" style="400" customWidth="1"/>
    <col min="14352" max="14354" width="9.9375" style="400" customWidth="1"/>
    <col min="14355" max="14601" width="9" style="400"/>
    <col min="14602" max="14603" width="3.375" style="400" customWidth="1"/>
    <col min="14604" max="14604" width="4.1875" style="400" customWidth="1"/>
    <col min="14605" max="14605" width="19.3125" style="400" customWidth="1"/>
    <col min="14606" max="14606" width="10.4375" style="400" customWidth="1"/>
    <col min="14607" max="14607" width="10.875" style="400" customWidth="1"/>
    <col min="14608" max="14610" width="9.9375" style="400" customWidth="1"/>
    <col min="14611" max="14857" width="9" style="400"/>
    <col min="14858" max="14859" width="3.375" style="400" customWidth="1"/>
    <col min="14860" max="14860" width="4.1875" style="400" customWidth="1"/>
    <col min="14861" max="14861" width="19.3125" style="400" customWidth="1"/>
    <col min="14862" max="14862" width="10.4375" style="400" customWidth="1"/>
    <col min="14863" max="14863" width="10.875" style="400" customWidth="1"/>
    <col min="14864" max="14866" width="9.9375" style="400" customWidth="1"/>
    <col min="14867" max="15113" width="9" style="400"/>
    <col min="15114" max="15115" width="3.375" style="400" customWidth="1"/>
    <col min="15116" max="15116" width="4.1875" style="400" customWidth="1"/>
    <col min="15117" max="15117" width="19.3125" style="400" customWidth="1"/>
    <col min="15118" max="15118" width="10.4375" style="400" customWidth="1"/>
    <col min="15119" max="15119" width="10.875" style="400" customWidth="1"/>
    <col min="15120" max="15122" width="9.9375" style="400" customWidth="1"/>
    <col min="15123" max="15369" width="9" style="400"/>
    <col min="15370" max="15371" width="3.375" style="400" customWidth="1"/>
    <col min="15372" max="15372" width="4.1875" style="400" customWidth="1"/>
    <col min="15373" max="15373" width="19.3125" style="400" customWidth="1"/>
    <col min="15374" max="15374" width="10.4375" style="400" customWidth="1"/>
    <col min="15375" max="15375" width="10.875" style="400" customWidth="1"/>
    <col min="15376" max="15378" width="9.9375" style="400" customWidth="1"/>
    <col min="15379" max="15625" width="9" style="400"/>
    <col min="15626" max="15627" width="3.375" style="400" customWidth="1"/>
    <col min="15628" max="15628" width="4.1875" style="400" customWidth="1"/>
    <col min="15629" max="15629" width="19.3125" style="400" customWidth="1"/>
    <col min="15630" max="15630" width="10.4375" style="400" customWidth="1"/>
    <col min="15631" max="15631" width="10.875" style="400" customWidth="1"/>
    <col min="15632" max="15634" width="9.9375" style="400" customWidth="1"/>
    <col min="15635" max="15881" width="9" style="400"/>
    <col min="15882" max="15883" width="3.375" style="400" customWidth="1"/>
    <col min="15884" max="15884" width="4.1875" style="400" customWidth="1"/>
    <col min="15885" max="15885" width="19.3125" style="400" customWidth="1"/>
    <col min="15886" max="15886" width="10.4375" style="400" customWidth="1"/>
    <col min="15887" max="15887" width="10.875" style="400" customWidth="1"/>
    <col min="15888" max="15890" width="9.9375" style="400" customWidth="1"/>
    <col min="15891" max="16137" width="9" style="400"/>
    <col min="16138" max="16139" width="3.375" style="400" customWidth="1"/>
    <col min="16140" max="16140" width="4.1875" style="400" customWidth="1"/>
    <col min="16141" max="16141" width="19.3125" style="400" customWidth="1"/>
    <col min="16142" max="16142" width="10.4375" style="400" customWidth="1"/>
    <col min="16143" max="16143" width="10.875" style="400" customWidth="1"/>
    <col min="16144" max="16146" width="9.9375" style="400" customWidth="1"/>
    <col min="16147" max="16384" width="9" style="400"/>
  </cols>
  <sheetData>
    <row r="1" spans="1:18" ht="13.15" thickBot="1">
      <c r="A1" s="1120" t="s">
        <v>509</v>
      </c>
      <c r="B1" s="1120"/>
      <c r="C1" s="1120"/>
      <c r="D1" s="1120"/>
      <c r="E1" s="1120"/>
      <c r="F1" s="1101"/>
      <c r="G1" s="1101"/>
      <c r="H1" s="1101"/>
      <c r="I1" s="1101"/>
      <c r="J1" s="1120" t="s">
        <v>509</v>
      </c>
      <c r="K1" s="1120"/>
      <c r="L1" s="1120"/>
      <c r="M1" s="1120"/>
      <c r="N1" s="1120"/>
      <c r="O1" s="1101"/>
      <c r="P1" s="1101"/>
      <c r="Q1" s="1101"/>
      <c r="R1" s="1101"/>
    </row>
    <row r="2" spans="1:18" ht="18" customHeight="1">
      <c r="A2" s="1114" t="s">
        <v>442</v>
      </c>
      <c r="B2" s="1115"/>
      <c r="C2" s="1115"/>
      <c r="D2" s="1115"/>
      <c r="E2" s="1116"/>
      <c r="F2" s="1112" t="s">
        <v>443</v>
      </c>
      <c r="G2" s="401" t="s">
        <v>126</v>
      </c>
      <c r="H2" s="401" t="s">
        <v>40</v>
      </c>
      <c r="I2" s="402"/>
      <c r="J2" s="1114" t="s">
        <v>442</v>
      </c>
      <c r="K2" s="1115"/>
      <c r="L2" s="1115"/>
      <c r="M2" s="1115"/>
      <c r="N2" s="1116"/>
      <c r="O2" s="1112" t="s">
        <v>443</v>
      </c>
      <c r="P2" s="401" t="s">
        <v>126</v>
      </c>
      <c r="Q2" s="401" t="s">
        <v>40</v>
      </c>
      <c r="R2" s="402"/>
    </row>
    <row r="3" spans="1:18" ht="42" customHeight="1">
      <c r="A3" s="1117"/>
      <c r="B3" s="1118"/>
      <c r="C3" s="1118"/>
      <c r="D3" s="1118"/>
      <c r="E3" s="1119"/>
      <c r="F3" s="1113"/>
      <c r="G3" s="403"/>
      <c r="H3" s="403"/>
      <c r="I3" s="404"/>
      <c r="J3" s="1117"/>
      <c r="K3" s="1118"/>
      <c r="L3" s="1118"/>
      <c r="M3" s="1118"/>
      <c r="N3" s="1119"/>
      <c r="O3" s="1113"/>
      <c r="P3" s="403"/>
      <c r="Q3" s="403"/>
      <c r="R3" s="404"/>
    </row>
    <row r="4" spans="1:18" s="405" customFormat="1" ht="15" customHeight="1">
      <c r="A4" s="1121" t="s">
        <v>444</v>
      </c>
      <c r="B4" s="1122"/>
      <c r="C4" s="1123"/>
      <c r="D4" s="1171" t="str">
        <f>"第　"&amp;様式7_監理報告書!P4&amp;"　号"</f>
        <v>第　○　号</v>
      </c>
      <c r="E4" s="1158" t="s">
        <v>445</v>
      </c>
      <c r="F4" s="1156" t="s">
        <v>517</v>
      </c>
      <c r="G4" s="1161"/>
      <c r="H4" s="1156" t="s">
        <v>446</v>
      </c>
      <c r="I4" s="1168"/>
      <c r="J4" s="1121" t="s">
        <v>444</v>
      </c>
      <c r="K4" s="1122"/>
      <c r="L4" s="1123"/>
      <c r="M4" s="1171" t="str">
        <f>"第　"&amp;様式7_監理報告書!Y4&amp;"　号"</f>
        <v>第　　号</v>
      </c>
      <c r="N4" s="1158" t="s">
        <v>445</v>
      </c>
      <c r="O4" s="1156" t="s">
        <v>517</v>
      </c>
      <c r="P4" s="1161"/>
      <c r="Q4" s="1156" t="s">
        <v>522</v>
      </c>
      <c r="R4" s="1168"/>
    </row>
    <row r="5" spans="1:18" s="405" customFormat="1" ht="15" customHeight="1">
      <c r="A5" s="1124"/>
      <c r="B5" s="1125"/>
      <c r="C5" s="1126"/>
      <c r="D5" s="1172"/>
      <c r="E5" s="1159"/>
      <c r="F5" s="1166" t="s">
        <v>519</v>
      </c>
      <c r="G5" s="1170"/>
      <c r="H5" s="1157"/>
      <c r="I5" s="1169"/>
      <c r="J5" s="1124"/>
      <c r="K5" s="1125"/>
      <c r="L5" s="1126"/>
      <c r="M5" s="1172"/>
      <c r="N5" s="1159"/>
      <c r="O5" s="1166" t="s">
        <v>519</v>
      </c>
      <c r="P5" s="1170"/>
      <c r="Q5" s="1157"/>
      <c r="R5" s="1169"/>
    </row>
    <row r="6" spans="1:18" s="405" customFormat="1" ht="15" customHeight="1">
      <c r="A6" s="1121" t="s">
        <v>447</v>
      </c>
      <c r="B6" s="1122"/>
      <c r="C6" s="1123"/>
      <c r="D6" s="406" t="s">
        <v>512</v>
      </c>
      <c r="E6" s="1158" t="s">
        <v>448</v>
      </c>
      <c r="F6" s="1156" t="s">
        <v>516</v>
      </c>
      <c r="G6" s="1161"/>
      <c r="H6" s="1137" t="s">
        <v>449</v>
      </c>
      <c r="I6" s="1139"/>
      <c r="J6" s="1121" t="s">
        <v>447</v>
      </c>
      <c r="K6" s="1122"/>
      <c r="L6" s="1123"/>
      <c r="M6" s="406" t="s">
        <v>512</v>
      </c>
      <c r="N6" s="1158" t="s">
        <v>448</v>
      </c>
      <c r="O6" s="1156" t="s">
        <v>521</v>
      </c>
      <c r="P6" s="1161"/>
      <c r="Q6" s="1137" t="s">
        <v>449</v>
      </c>
      <c r="R6" s="1139"/>
    </row>
    <row r="7" spans="1:18" s="405" customFormat="1" ht="15" customHeight="1">
      <c r="A7" s="1124"/>
      <c r="B7" s="1125"/>
      <c r="C7" s="1126"/>
      <c r="D7" s="407" t="s">
        <v>513</v>
      </c>
      <c r="E7" s="1159"/>
      <c r="F7" s="1166"/>
      <c r="G7" s="1167"/>
      <c r="H7" s="1137"/>
      <c r="I7" s="1139"/>
      <c r="J7" s="1124"/>
      <c r="K7" s="1125"/>
      <c r="L7" s="1126"/>
      <c r="M7" s="407" t="s">
        <v>513</v>
      </c>
      <c r="N7" s="1159"/>
      <c r="O7" s="1166"/>
      <c r="P7" s="1167"/>
      <c r="Q7" s="1137"/>
      <c r="R7" s="1139"/>
    </row>
    <row r="8" spans="1:18" s="405" customFormat="1" ht="15" customHeight="1">
      <c r="A8" s="1121" t="s">
        <v>450</v>
      </c>
      <c r="B8" s="1122"/>
      <c r="C8" s="1123"/>
      <c r="D8" s="1156" t="s">
        <v>514</v>
      </c>
      <c r="E8" s="1158" t="s">
        <v>451</v>
      </c>
      <c r="F8" s="1156" t="s">
        <v>517</v>
      </c>
      <c r="G8" s="1161"/>
      <c r="H8" s="1137" t="s">
        <v>452</v>
      </c>
      <c r="I8" s="1139"/>
      <c r="J8" s="1121" t="s">
        <v>450</v>
      </c>
      <c r="K8" s="1122"/>
      <c r="L8" s="1123"/>
      <c r="M8" s="1156" t="s">
        <v>514</v>
      </c>
      <c r="N8" s="1158" t="s">
        <v>451</v>
      </c>
      <c r="O8" s="1156" t="s">
        <v>517</v>
      </c>
      <c r="P8" s="1161"/>
      <c r="Q8" s="1137" t="s">
        <v>452</v>
      </c>
      <c r="R8" s="1139"/>
    </row>
    <row r="9" spans="1:18" s="405" customFormat="1" ht="15" customHeight="1">
      <c r="A9" s="1124"/>
      <c r="B9" s="1125"/>
      <c r="C9" s="1126"/>
      <c r="D9" s="1157"/>
      <c r="E9" s="1159"/>
      <c r="F9" s="1157"/>
      <c r="G9" s="1162"/>
      <c r="H9" s="1137"/>
      <c r="I9" s="1139"/>
      <c r="J9" s="1124"/>
      <c r="K9" s="1125"/>
      <c r="L9" s="1126"/>
      <c r="M9" s="1157"/>
      <c r="N9" s="1159"/>
      <c r="O9" s="1157"/>
      <c r="P9" s="1162"/>
      <c r="Q9" s="1137"/>
      <c r="R9" s="1139"/>
    </row>
    <row r="10" spans="1:18" s="405" customFormat="1" ht="15" customHeight="1">
      <c r="A10" s="1121" t="s">
        <v>453</v>
      </c>
      <c r="B10" s="1122"/>
      <c r="C10" s="1123"/>
      <c r="D10" s="1156" t="s">
        <v>515</v>
      </c>
      <c r="E10" s="1159"/>
      <c r="F10" s="1157" t="s">
        <v>518</v>
      </c>
      <c r="G10" s="1162"/>
      <c r="H10" s="1137" t="s">
        <v>454</v>
      </c>
      <c r="I10" s="1139"/>
      <c r="J10" s="1121" t="s">
        <v>453</v>
      </c>
      <c r="K10" s="1122"/>
      <c r="L10" s="1123"/>
      <c r="M10" s="1156" t="s">
        <v>515</v>
      </c>
      <c r="N10" s="1159"/>
      <c r="O10" s="1157" t="s">
        <v>518</v>
      </c>
      <c r="P10" s="1162"/>
      <c r="Q10" s="1137" t="s">
        <v>454</v>
      </c>
      <c r="R10" s="1139"/>
    </row>
    <row r="11" spans="1:18" s="405" customFormat="1" ht="15" customHeight="1">
      <c r="A11" s="1163"/>
      <c r="B11" s="1164"/>
      <c r="C11" s="1165"/>
      <c r="D11" s="1166"/>
      <c r="E11" s="1160"/>
      <c r="F11" s="1166"/>
      <c r="G11" s="1167"/>
      <c r="H11" s="1140"/>
      <c r="I11" s="1142"/>
      <c r="J11" s="1163"/>
      <c r="K11" s="1164"/>
      <c r="L11" s="1165"/>
      <c r="M11" s="1166"/>
      <c r="N11" s="1160"/>
      <c r="O11" s="1166"/>
      <c r="P11" s="1167"/>
      <c r="Q11" s="1140"/>
      <c r="R11" s="1142"/>
    </row>
    <row r="12" spans="1:18" s="405" customFormat="1" ht="18" customHeight="1">
      <c r="A12" s="1134" t="s">
        <v>455</v>
      </c>
      <c r="B12" s="1127"/>
      <c r="C12" s="1151" t="s">
        <v>456</v>
      </c>
      <c r="D12" s="1152"/>
      <c r="E12" s="1153"/>
      <c r="F12" s="1152"/>
      <c r="G12" s="1152"/>
      <c r="H12" s="1152"/>
      <c r="I12" s="1154"/>
      <c r="J12" s="1134" t="s">
        <v>455</v>
      </c>
      <c r="K12" s="1127"/>
      <c r="L12" s="1151" t="s">
        <v>456</v>
      </c>
      <c r="M12" s="1152"/>
      <c r="N12" s="1153"/>
      <c r="O12" s="1152"/>
      <c r="P12" s="1152"/>
      <c r="Q12" s="1152"/>
      <c r="R12" s="1154"/>
    </row>
    <row r="13" spans="1:18" s="405" customFormat="1" ht="18" customHeight="1">
      <c r="A13" s="1134"/>
      <c r="B13" s="1127"/>
      <c r="C13" s="1137"/>
      <c r="D13" s="1138"/>
      <c r="E13" s="1155"/>
      <c r="F13" s="1138"/>
      <c r="G13" s="1138"/>
      <c r="H13" s="1138"/>
      <c r="I13" s="1139"/>
      <c r="J13" s="1134"/>
      <c r="K13" s="1127"/>
      <c r="L13" s="1137" t="s">
        <v>528</v>
      </c>
      <c r="M13" s="1138"/>
      <c r="N13" s="1155"/>
      <c r="O13" s="1138"/>
      <c r="P13" s="1138"/>
      <c r="Q13" s="1138"/>
      <c r="R13" s="1139"/>
    </row>
    <row r="14" spans="1:18" s="405" customFormat="1" ht="18" customHeight="1">
      <c r="A14" s="1134"/>
      <c r="B14" s="1127"/>
      <c r="C14" s="1137"/>
      <c r="D14" s="1138"/>
      <c r="E14" s="1155"/>
      <c r="F14" s="1138"/>
      <c r="G14" s="1138"/>
      <c r="H14" s="1138"/>
      <c r="I14" s="1139"/>
      <c r="J14" s="1134"/>
      <c r="K14" s="1127"/>
      <c r="L14" s="1137"/>
      <c r="M14" s="1138"/>
      <c r="N14" s="1155"/>
      <c r="O14" s="1138"/>
      <c r="P14" s="1138"/>
      <c r="Q14" s="1138"/>
      <c r="R14" s="1139"/>
    </row>
    <row r="15" spans="1:18" s="405" customFormat="1" ht="18" customHeight="1">
      <c r="A15" s="1134"/>
      <c r="B15" s="1127"/>
      <c r="C15" s="1137"/>
      <c r="D15" s="1138"/>
      <c r="E15" s="1155"/>
      <c r="F15" s="1138"/>
      <c r="G15" s="1138"/>
      <c r="H15" s="1138"/>
      <c r="I15" s="1139"/>
      <c r="J15" s="1134"/>
      <c r="K15" s="1127"/>
      <c r="L15" s="1137"/>
      <c r="M15" s="1138"/>
      <c r="N15" s="1155"/>
      <c r="O15" s="1138"/>
      <c r="P15" s="1138"/>
      <c r="Q15" s="1138"/>
      <c r="R15" s="1139"/>
    </row>
    <row r="16" spans="1:18" s="405" customFormat="1" ht="18" customHeight="1">
      <c r="A16" s="1134"/>
      <c r="B16" s="1127"/>
      <c r="C16" s="1143"/>
      <c r="D16" s="1144"/>
      <c r="E16" s="1145"/>
      <c r="F16" s="1144"/>
      <c r="G16" s="1144"/>
      <c r="H16" s="1144"/>
      <c r="I16" s="1146"/>
      <c r="J16" s="1134"/>
      <c r="K16" s="1127"/>
      <c r="L16" s="1143"/>
      <c r="M16" s="1144"/>
      <c r="N16" s="1145"/>
      <c r="O16" s="1144"/>
      <c r="P16" s="1144"/>
      <c r="Q16" s="1144"/>
      <c r="R16" s="1146"/>
    </row>
    <row r="17" spans="1:18" s="405" customFormat="1" ht="18" customHeight="1">
      <c r="A17" s="1134"/>
      <c r="B17" s="1127"/>
      <c r="C17" s="1147" t="s">
        <v>457</v>
      </c>
      <c r="D17" s="1148"/>
      <c r="E17" s="1148"/>
      <c r="F17" s="1148"/>
      <c r="G17" s="1148"/>
      <c r="H17" s="1148"/>
      <c r="I17" s="1149"/>
      <c r="J17" s="1134"/>
      <c r="K17" s="1127"/>
      <c r="L17" s="1147" t="s">
        <v>457</v>
      </c>
      <c r="M17" s="1148"/>
      <c r="N17" s="1148"/>
      <c r="O17" s="1148"/>
      <c r="P17" s="1148"/>
      <c r="Q17" s="1148"/>
      <c r="R17" s="1149"/>
    </row>
    <row r="18" spans="1:18" s="405" customFormat="1" ht="18" customHeight="1">
      <c r="A18" s="1134"/>
      <c r="B18" s="1127"/>
      <c r="C18" s="1137"/>
      <c r="D18" s="1138"/>
      <c r="E18" s="1138"/>
      <c r="F18" s="1138"/>
      <c r="G18" s="1138"/>
      <c r="H18" s="1138"/>
      <c r="I18" s="1139"/>
      <c r="J18" s="1134"/>
      <c r="K18" s="1127"/>
      <c r="L18" s="1150" t="s">
        <v>529</v>
      </c>
      <c r="M18" s="1138"/>
      <c r="N18" s="1138"/>
      <c r="O18" s="1138"/>
      <c r="P18" s="1138"/>
      <c r="Q18" s="1138"/>
      <c r="R18" s="1139"/>
    </row>
    <row r="19" spans="1:18" s="405" customFormat="1" ht="18" customHeight="1">
      <c r="A19" s="1134"/>
      <c r="B19" s="1127"/>
      <c r="C19" s="1137"/>
      <c r="D19" s="1138"/>
      <c r="E19" s="1138"/>
      <c r="F19" s="1138"/>
      <c r="G19" s="1138"/>
      <c r="H19" s="1138"/>
      <c r="I19" s="1139"/>
      <c r="J19" s="1134"/>
      <c r="K19" s="1127"/>
      <c r="L19" s="1137" t="s">
        <v>531</v>
      </c>
      <c r="M19" s="1138"/>
      <c r="N19" s="1138"/>
      <c r="O19" s="1138"/>
      <c r="P19" s="1138"/>
      <c r="Q19" s="1138"/>
      <c r="R19" s="1139"/>
    </row>
    <row r="20" spans="1:18" s="405" customFormat="1" ht="18" customHeight="1">
      <c r="A20" s="1134"/>
      <c r="B20" s="1127"/>
      <c r="C20" s="1137"/>
      <c r="D20" s="1138"/>
      <c r="E20" s="1138"/>
      <c r="F20" s="1138"/>
      <c r="G20" s="1138"/>
      <c r="H20" s="1138"/>
      <c r="I20" s="1139"/>
      <c r="J20" s="1134"/>
      <c r="K20" s="1127"/>
      <c r="L20" s="1137"/>
      <c r="M20" s="1138"/>
      <c r="N20" s="1138"/>
      <c r="O20" s="1138"/>
      <c r="P20" s="1138"/>
      <c r="Q20" s="1138"/>
      <c r="R20" s="1139"/>
    </row>
    <row r="21" spans="1:18" s="405" customFormat="1" ht="18" customHeight="1">
      <c r="A21" s="1134"/>
      <c r="B21" s="1127"/>
      <c r="C21" s="1137"/>
      <c r="D21" s="1138"/>
      <c r="E21" s="1138"/>
      <c r="F21" s="1138"/>
      <c r="G21" s="1138"/>
      <c r="H21" s="1138"/>
      <c r="I21" s="1139"/>
      <c r="J21" s="1134"/>
      <c r="K21" s="1127"/>
      <c r="L21" s="1137"/>
      <c r="M21" s="1138"/>
      <c r="N21" s="1138"/>
      <c r="O21" s="1138"/>
      <c r="P21" s="1138"/>
      <c r="Q21" s="1138"/>
      <c r="R21" s="1139"/>
    </row>
    <row r="22" spans="1:18" s="405" customFormat="1" ht="18" customHeight="1">
      <c r="A22" s="1134"/>
      <c r="B22" s="1127"/>
      <c r="C22" s="1140"/>
      <c r="D22" s="1141"/>
      <c r="E22" s="1141"/>
      <c r="F22" s="1141"/>
      <c r="G22" s="1141"/>
      <c r="H22" s="1141"/>
      <c r="I22" s="1142"/>
      <c r="J22" s="1134"/>
      <c r="K22" s="1127"/>
      <c r="L22" s="1140"/>
      <c r="M22" s="1141"/>
      <c r="N22" s="1141"/>
      <c r="O22" s="1141"/>
      <c r="P22" s="1141"/>
      <c r="Q22" s="1141"/>
      <c r="R22" s="1142"/>
    </row>
    <row r="23" spans="1:18" s="405" customFormat="1" ht="18" customHeight="1">
      <c r="A23" s="1134" t="s">
        <v>458</v>
      </c>
      <c r="B23" s="1127" t="s">
        <v>459</v>
      </c>
      <c r="C23" s="1128"/>
      <c r="D23" s="1129"/>
      <c r="E23" s="1129"/>
      <c r="F23" s="1129"/>
      <c r="G23" s="1129"/>
      <c r="H23" s="1129"/>
      <c r="I23" s="1130"/>
      <c r="J23" s="1134" t="s">
        <v>458</v>
      </c>
      <c r="K23" s="1127" t="s">
        <v>459</v>
      </c>
      <c r="L23" s="1128" t="s">
        <v>523</v>
      </c>
      <c r="M23" s="1129"/>
      <c r="N23" s="1129"/>
      <c r="O23" s="1129"/>
      <c r="P23" s="1129"/>
      <c r="Q23" s="1129"/>
      <c r="R23" s="1130"/>
    </row>
    <row r="24" spans="1:18" s="405" customFormat="1" ht="18" customHeight="1">
      <c r="A24" s="1134"/>
      <c r="B24" s="1127"/>
      <c r="C24" s="1105"/>
      <c r="D24" s="1106"/>
      <c r="E24" s="1106"/>
      <c r="F24" s="1106"/>
      <c r="G24" s="1106"/>
      <c r="H24" s="1106"/>
      <c r="I24" s="1107"/>
      <c r="J24" s="1134"/>
      <c r="K24" s="1127"/>
      <c r="L24" s="1105"/>
      <c r="M24" s="1106"/>
      <c r="N24" s="1106"/>
      <c r="O24" s="1106"/>
      <c r="P24" s="1106"/>
      <c r="Q24" s="1106"/>
      <c r="R24" s="1107"/>
    </row>
    <row r="25" spans="1:18" s="405" customFormat="1" ht="18" customHeight="1">
      <c r="A25" s="1134"/>
      <c r="B25" s="1127"/>
      <c r="C25" s="1105"/>
      <c r="D25" s="1106"/>
      <c r="E25" s="1106"/>
      <c r="F25" s="1106"/>
      <c r="G25" s="1106"/>
      <c r="H25" s="1106"/>
      <c r="I25" s="1107"/>
      <c r="J25" s="1134"/>
      <c r="K25" s="1127"/>
      <c r="L25" s="1105"/>
      <c r="M25" s="1106"/>
      <c r="N25" s="1106"/>
      <c r="O25" s="1106"/>
      <c r="P25" s="1106"/>
      <c r="Q25" s="1106"/>
      <c r="R25" s="1107"/>
    </row>
    <row r="26" spans="1:18" s="405" customFormat="1" ht="18" customHeight="1">
      <c r="A26" s="1134"/>
      <c r="B26" s="1127"/>
      <c r="C26" s="1131"/>
      <c r="D26" s="1132"/>
      <c r="E26" s="1132"/>
      <c r="F26" s="1132"/>
      <c r="G26" s="1132"/>
      <c r="H26" s="1132"/>
      <c r="I26" s="1133"/>
      <c r="J26" s="1134"/>
      <c r="K26" s="1127"/>
      <c r="L26" s="1131"/>
      <c r="M26" s="1132"/>
      <c r="N26" s="1132"/>
      <c r="O26" s="1132"/>
      <c r="P26" s="1132"/>
      <c r="Q26" s="1132"/>
      <c r="R26" s="1133"/>
    </row>
    <row r="27" spans="1:18" s="405" customFormat="1" ht="18" customHeight="1">
      <c r="A27" s="1134"/>
      <c r="B27" s="1127" t="s">
        <v>460</v>
      </c>
      <c r="C27" s="1128"/>
      <c r="D27" s="1129"/>
      <c r="E27" s="1129"/>
      <c r="F27" s="1129"/>
      <c r="G27" s="1129"/>
      <c r="H27" s="1129"/>
      <c r="I27" s="1130"/>
      <c r="J27" s="1134"/>
      <c r="K27" s="1127" t="s">
        <v>460</v>
      </c>
      <c r="L27" s="1128" t="s">
        <v>524</v>
      </c>
      <c r="M27" s="1129"/>
      <c r="N27" s="1129"/>
      <c r="O27" s="1129"/>
      <c r="P27" s="1129"/>
      <c r="Q27" s="1129"/>
      <c r="R27" s="1130"/>
    </row>
    <row r="28" spans="1:18" s="405" customFormat="1" ht="18" customHeight="1">
      <c r="A28" s="1134"/>
      <c r="B28" s="1127"/>
      <c r="C28" s="1105"/>
      <c r="D28" s="1106"/>
      <c r="E28" s="1106"/>
      <c r="F28" s="1106"/>
      <c r="G28" s="1106"/>
      <c r="H28" s="1106"/>
      <c r="I28" s="1107"/>
      <c r="J28" s="1134"/>
      <c r="K28" s="1127"/>
      <c r="L28" s="1105" t="s">
        <v>525</v>
      </c>
      <c r="M28" s="1106"/>
      <c r="N28" s="1106"/>
      <c r="O28" s="1106"/>
      <c r="P28" s="1106"/>
      <c r="Q28" s="1106"/>
      <c r="R28" s="1107"/>
    </row>
    <row r="29" spans="1:18" s="405" customFormat="1" ht="18" customHeight="1">
      <c r="A29" s="1134"/>
      <c r="B29" s="1127"/>
      <c r="C29" s="1105"/>
      <c r="D29" s="1106"/>
      <c r="E29" s="1106"/>
      <c r="F29" s="1106"/>
      <c r="G29" s="1106"/>
      <c r="H29" s="1106"/>
      <c r="I29" s="1107"/>
      <c r="J29" s="1134"/>
      <c r="K29" s="1127"/>
      <c r="L29" s="1105"/>
      <c r="M29" s="1106"/>
      <c r="N29" s="1106"/>
      <c r="O29" s="1106"/>
      <c r="P29" s="1106"/>
      <c r="Q29" s="1106"/>
      <c r="R29" s="1107"/>
    </row>
    <row r="30" spans="1:18" s="405" customFormat="1" ht="18" customHeight="1">
      <c r="A30" s="1134"/>
      <c r="B30" s="1127"/>
      <c r="C30" s="1131"/>
      <c r="D30" s="1132"/>
      <c r="E30" s="1132"/>
      <c r="F30" s="1132"/>
      <c r="G30" s="1132"/>
      <c r="H30" s="1132"/>
      <c r="I30" s="1133"/>
      <c r="J30" s="1134"/>
      <c r="K30" s="1127"/>
      <c r="L30" s="1131"/>
      <c r="M30" s="1132"/>
      <c r="N30" s="1132"/>
      <c r="O30" s="1132"/>
      <c r="P30" s="1132"/>
      <c r="Q30" s="1132"/>
      <c r="R30" s="1133"/>
    </row>
    <row r="31" spans="1:18" s="405" customFormat="1" ht="18" customHeight="1">
      <c r="A31" s="1134"/>
      <c r="B31" s="1127" t="s">
        <v>461</v>
      </c>
      <c r="C31" s="1128"/>
      <c r="D31" s="1129"/>
      <c r="E31" s="1129"/>
      <c r="F31" s="1129"/>
      <c r="G31" s="1129"/>
      <c r="H31" s="1129"/>
      <c r="I31" s="1130"/>
      <c r="J31" s="1134"/>
      <c r="K31" s="1127" t="s">
        <v>461</v>
      </c>
      <c r="L31" s="1128" t="s">
        <v>530</v>
      </c>
      <c r="M31" s="1129"/>
      <c r="N31" s="1129"/>
      <c r="O31" s="1129"/>
      <c r="P31" s="1129"/>
      <c r="Q31" s="1129"/>
      <c r="R31" s="1130"/>
    </row>
    <row r="32" spans="1:18" s="405" customFormat="1" ht="18" customHeight="1">
      <c r="A32" s="1134"/>
      <c r="B32" s="1127"/>
      <c r="C32" s="1105"/>
      <c r="D32" s="1106"/>
      <c r="E32" s="1106"/>
      <c r="F32" s="1106"/>
      <c r="G32" s="1106"/>
      <c r="H32" s="1106"/>
      <c r="I32" s="1107"/>
      <c r="J32" s="1134"/>
      <c r="K32" s="1127"/>
      <c r="L32" s="1105"/>
      <c r="M32" s="1106"/>
      <c r="N32" s="1106"/>
      <c r="O32" s="1106"/>
      <c r="P32" s="1106"/>
      <c r="Q32" s="1106"/>
      <c r="R32" s="1107"/>
    </row>
    <row r="33" spans="1:18" s="405" customFormat="1" ht="18" customHeight="1">
      <c r="A33" s="1134"/>
      <c r="B33" s="1127"/>
      <c r="C33" s="1105"/>
      <c r="D33" s="1106"/>
      <c r="E33" s="1106"/>
      <c r="F33" s="1106"/>
      <c r="G33" s="1106"/>
      <c r="H33" s="1106"/>
      <c r="I33" s="1107"/>
      <c r="J33" s="1134"/>
      <c r="K33" s="1127"/>
      <c r="L33" s="1105"/>
      <c r="M33" s="1106"/>
      <c r="N33" s="1106"/>
      <c r="O33" s="1106"/>
      <c r="P33" s="1106"/>
      <c r="Q33" s="1106"/>
      <c r="R33" s="1107"/>
    </row>
    <row r="34" spans="1:18" s="405" customFormat="1" ht="18" customHeight="1">
      <c r="A34" s="1134"/>
      <c r="B34" s="1127"/>
      <c r="C34" s="1131"/>
      <c r="D34" s="1132"/>
      <c r="E34" s="1132"/>
      <c r="F34" s="1132"/>
      <c r="G34" s="1132"/>
      <c r="H34" s="1132"/>
      <c r="I34" s="1133"/>
      <c r="J34" s="1134"/>
      <c r="K34" s="1127"/>
      <c r="L34" s="1131"/>
      <c r="M34" s="1132"/>
      <c r="N34" s="1132"/>
      <c r="O34" s="1132"/>
      <c r="P34" s="1132"/>
      <c r="Q34" s="1132"/>
      <c r="R34" s="1133"/>
    </row>
    <row r="35" spans="1:18" s="405" customFormat="1" ht="18" customHeight="1">
      <c r="A35" s="1134"/>
      <c r="B35" s="1127" t="s">
        <v>462</v>
      </c>
      <c r="C35" s="1128"/>
      <c r="D35" s="1129"/>
      <c r="E35" s="1129"/>
      <c r="F35" s="1129"/>
      <c r="G35" s="1129"/>
      <c r="H35" s="1129"/>
      <c r="I35" s="1130"/>
      <c r="J35" s="1134"/>
      <c r="K35" s="1127" t="s">
        <v>462</v>
      </c>
      <c r="L35" s="1128" t="s">
        <v>526</v>
      </c>
      <c r="M35" s="1129"/>
      <c r="N35" s="1129"/>
      <c r="O35" s="1129"/>
      <c r="P35" s="1129"/>
      <c r="Q35" s="1129"/>
      <c r="R35" s="1130"/>
    </row>
    <row r="36" spans="1:18" s="405" customFormat="1" ht="18" customHeight="1">
      <c r="A36" s="1134"/>
      <c r="B36" s="1127"/>
      <c r="C36" s="1105"/>
      <c r="D36" s="1106"/>
      <c r="E36" s="1106"/>
      <c r="F36" s="1106"/>
      <c r="G36" s="1106"/>
      <c r="H36" s="1106"/>
      <c r="I36" s="1107"/>
      <c r="J36" s="1134"/>
      <c r="K36" s="1127"/>
      <c r="L36" s="1105"/>
      <c r="M36" s="1106"/>
      <c r="N36" s="1106"/>
      <c r="O36" s="1106"/>
      <c r="P36" s="1106"/>
      <c r="Q36" s="1106"/>
      <c r="R36" s="1107"/>
    </row>
    <row r="37" spans="1:18" s="405" customFormat="1" ht="18" customHeight="1">
      <c r="A37" s="1134"/>
      <c r="B37" s="1127"/>
      <c r="C37" s="1105"/>
      <c r="D37" s="1106"/>
      <c r="E37" s="1106"/>
      <c r="F37" s="1106"/>
      <c r="G37" s="1106"/>
      <c r="H37" s="1106"/>
      <c r="I37" s="1107"/>
      <c r="J37" s="1134"/>
      <c r="K37" s="1127"/>
      <c r="L37" s="1105"/>
      <c r="M37" s="1106"/>
      <c r="N37" s="1106"/>
      <c r="O37" s="1106"/>
      <c r="P37" s="1106"/>
      <c r="Q37" s="1106"/>
      <c r="R37" s="1107"/>
    </row>
    <row r="38" spans="1:18" s="405" customFormat="1" ht="18" customHeight="1">
      <c r="A38" s="1134"/>
      <c r="B38" s="1127"/>
      <c r="C38" s="1131"/>
      <c r="D38" s="1132"/>
      <c r="E38" s="1132"/>
      <c r="F38" s="1132"/>
      <c r="G38" s="1132"/>
      <c r="H38" s="1132"/>
      <c r="I38" s="1133"/>
      <c r="J38" s="1134"/>
      <c r="K38" s="1127"/>
      <c r="L38" s="1131"/>
      <c r="M38" s="1132"/>
      <c r="N38" s="1132"/>
      <c r="O38" s="1132"/>
      <c r="P38" s="1132"/>
      <c r="Q38" s="1132"/>
      <c r="R38" s="1133"/>
    </row>
    <row r="39" spans="1:18" s="405" customFormat="1" ht="18" customHeight="1">
      <c r="A39" s="1134" t="s">
        <v>463</v>
      </c>
      <c r="B39" s="1127"/>
      <c r="C39" s="1128"/>
      <c r="D39" s="1129"/>
      <c r="E39" s="1129"/>
      <c r="F39" s="1129"/>
      <c r="G39" s="1129"/>
      <c r="H39" s="1129"/>
      <c r="I39" s="1130"/>
      <c r="J39" s="1134" t="s">
        <v>463</v>
      </c>
      <c r="K39" s="1127"/>
      <c r="L39" s="1128" t="s">
        <v>527</v>
      </c>
      <c r="M39" s="1129"/>
      <c r="N39" s="1129"/>
      <c r="O39" s="1129"/>
      <c r="P39" s="1129"/>
      <c r="Q39" s="1129"/>
      <c r="R39" s="1130"/>
    </row>
    <row r="40" spans="1:18" s="405" customFormat="1" ht="18" customHeight="1">
      <c r="A40" s="1134"/>
      <c r="B40" s="1127"/>
      <c r="C40" s="1105"/>
      <c r="D40" s="1106"/>
      <c r="E40" s="1106"/>
      <c r="F40" s="1106"/>
      <c r="G40" s="1106"/>
      <c r="H40" s="1106"/>
      <c r="I40" s="1107"/>
      <c r="J40" s="1134"/>
      <c r="K40" s="1127"/>
      <c r="L40" s="1105"/>
      <c r="M40" s="1106"/>
      <c r="N40" s="1106"/>
      <c r="O40" s="1106"/>
      <c r="P40" s="1106"/>
      <c r="Q40" s="1106"/>
      <c r="R40" s="1107"/>
    </row>
    <row r="41" spans="1:18" s="405" customFormat="1" ht="18" customHeight="1">
      <c r="A41" s="1134"/>
      <c r="B41" s="1127"/>
      <c r="C41" s="1105"/>
      <c r="D41" s="1106"/>
      <c r="E41" s="1106"/>
      <c r="F41" s="1106"/>
      <c r="G41" s="1106"/>
      <c r="H41" s="1106"/>
      <c r="I41" s="1107"/>
      <c r="J41" s="1134"/>
      <c r="K41" s="1127"/>
      <c r="L41" s="1105"/>
      <c r="M41" s="1106"/>
      <c r="N41" s="1106"/>
      <c r="O41" s="1106"/>
      <c r="P41" s="1106"/>
      <c r="Q41" s="1106"/>
      <c r="R41" s="1107"/>
    </row>
    <row r="42" spans="1:18" s="405" customFormat="1" ht="18" customHeight="1">
      <c r="A42" s="1134"/>
      <c r="B42" s="1127"/>
      <c r="C42" s="1105"/>
      <c r="D42" s="1106"/>
      <c r="E42" s="1106"/>
      <c r="F42" s="1106"/>
      <c r="G42" s="1106"/>
      <c r="H42" s="1106"/>
      <c r="I42" s="1107"/>
      <c r="J42" s="1134"/>
      <c r="K42" s="1127"/>
      <c r="L42" s="1105"/>
      <c r="M42" s="1106"/>
      <c r="N42" s="1106"/>
      <c r="O42" s="1106"/>
      <c r="P42" s="1106"/>
      <c r="Q42" s="1106"/>
      <c r="R42" s="1107"/>
    </row>
    <row r="43" spans="1:18" s="405" customFormat="1" ht="18" customHeight="1">
      <c r="A43" s="1134"/>
      <c r="B43" s="1127"/>
      <c r="C43" s="1105"/>
      <c r="D43" s="1106"/>
      <c r="E43" s="1106"/>
      <c r="F43" s="1106"/>
      <c r="G43" s="1106"/>
      <c r="H43" s="1106"/>
      <c r="I43" s="1107"/>
      <c r="J43" s="1134"/>
      <c r="K43" s="1127"/>
      <c r="L43" s="1105"/>
      <c r="M43" s="1106"/>
      <c r="N43" s="1106"/>
      <c r="O43" s="1106"/>
      <c r="P43" s="1106"/>
      <c r="Q43" s="1106"/>
      <c r="R43" s="1107"/>
    </row>
    <row r="44" spans="1:18" s="405" customFormat="1" ht="18" customHeight="1" thickBot="1">
      <c r="A44" s="1135"/>
      <c r="B44" s="1136"/>
      <c r="C44" s="1108"/>
      <c r="D44" s="1109"/>
      <c r="E44" s="1109"/>
      <c r="F44" s="1109"/>
      <c r="G44" s="1109"/>
      <c r="H44" s="1109"/>
      <c r="I44" s="1110"/>
      <c r="J44" s="1135"/>
      <c r="K44" s="1136"/>
      <c r="L44" s="1108"/>
      <c r="M44" s="1109"/>
      <c r="N44" s="1109"/>
      <c r="O44" s="1109"/>
      <c r="P44" s="1109"/>
      <c r="Q44" s="1109"/>
      <c r="R44" s="1110"/>
    </row>
    <row r="45" spans="1:18" s="405" customFormat="1" ht="4.5" customHeight="1">
      <c r="A45" s="408"/>
      <c r="B45" s="408"/>
      <c r="C45" s="409"/>
      <c r="D45" s="409"/>
      <c r="E45" s="409"/>
      <c r="F45" s="409"/>
      <c r="G45" s="409"/>
      <c r="H45" s="409"/>
      <c r="I45" s="409"/>
      <c r="J45" s="408"/>
      <c r="K45" s="408"/>
      <c r="L45" s="409"/>
      <c r="M45" s="409"/>
      <c r="N45" s="409"/>
      <c r="O45" s="409"/>
      <c r="P45" s="409"/>
      <c r="Q45" s="409"/>
      <c r="R45" s="409"/>
    </row>
    <row r="46" spans="1:18" s="405" customFormat="1">
      <c r="A46" s="1111" t="s">
        <v>551</v>
      </c>
      <c r="B46" s="1111"/>
      <c r="C46" s="1111"/>
      <c r="D46" s="1111"/>
      <c r="E46" s="1111"/>
      <c r="F46" s="1111"/>
      <c r="G46" s="1111"/>
      <c r="H46" s="1111"/>
      <c r="I46" s="1111"/>
      <c r="J46" s="1111" t="s">
        <v>520</v>
      </c>
      <c r="K46" s="1111"/>
      <c r="L46" s="1111"/>
      <c r="M46" s="1111"/>
      <c r="N46" s="1111"/>
      <c r="O46" s="1111"/>
      <c r="P46" s="1111"/>
      <c r="Q46" s="1111"/>
      <c r="R46" s="1111"/>
    </row>
  </sheetData>
  <mergeCells count="144">
    <mergeCell ref="A1:E1"/>
    <mergeCell ref="F1:I1"/>
    <mergeCell ref="A4:C5"/>
    <mergeCell ref="D4:D5"/>
    <mergeCell ref="E4:E5"/>
    <mergeCell ref="F4:G4"/>
    <mergeCell ref="H4:I5"/>
    <mergeCell ref="F5:G5"/>
    <mergeCell ref="H9:I9"/>
    <mergeCell ref="A10:C11"/>
    <mergeCell ref="D10:D11"/>
    <mergeCell ref="F10:G11"/>
    <mergeCell ref="H10:I10"/>
    <mergeCell ref="H11:I11"/>
    <mergeCell ref="A6:C7"/>
    <mergeCell ref="E6:E7"/>
    <mergeCell ref="F6:G7"/>
    <mergeCell ref="H6:I6"/>
    <mergeCell ref="H7:I7"/>
    <mergeCell ref="A8:C9"/>
    <mergeCell ref="D8:D9"/>
    <mergeCell ref="E8:E11"/>
    <mergeCell ref="F8:G9"/>
    <mergeCell ref="H8:I8"/>
    <mergeCell ref="F16:I16"/>
    <mergeCell ref="C17:I17"/>
    <mergeCell ref="C18:I18"/>
    <mergeCell ref="C19:I19"/>
    <mergeCell ref="C20:I20"/>
    <mergeCell ref="C21:I21"/>
    <mergeCell ref="A12:B22"/>
    <mergeCell ref="C12:E12"/>
    <mergeCell ref="F12:I12"/>
    <mergeCell ref="C13:E13"/>
    <mergeCell ref="F13:I13"/>
    <mergeCell ref="C14:E14"/>
    <mergeCell ref="F14:I14"/>
    <mergeCell ref="C15:E15"/>
    <mergeCell ref="F15:I15"/>
    <mergeCell ref="C16:E16"/>
    <mergeCell ref="C29:I29"/>
    <mergeCell ref="C30:I30"/>
    <mergeCell ref="B31:B34"/>
    <mergeCell ref="C31:I31"/>
    <mergeCell ref="C32:I32"/>
    <mergeCell ref="C33:I33"/>
    <mergeCell ref="C34:I34"/>
    <mergeCell ref="C22:I22"/>
    <mergeCell ref="A23:A38"/>
    <mergeCell ref="B23:B26"/>
    <mergeCell ref="C23:I23"/>
    <mergeCell ref="C24:I24"/>
    <mergeCell ref="C25:I25"/>
    <mergeCell ref="C26:I26"/>
    <mergeCell ref="B27:B30"/>
    <mergeCell ref="C27:I27"/>
    <mergeCell ref="C28:I28"/>
    <mergeCell ref="C43:I43"/>
    <mergeCell ref="C44:I44"/>
    <mergeCell ref="A46:I46"/>
    <mergeCell ref="B35:B38"/>
    <mergeCell ref="C35:I35"/>
    <mergeCell ref="C36:I36"/>
    <mergeCell ref="C37:I37"/>
    <mergeCell ref="C38:I38"/>
    <mergeCell ref="A39:B44"/>
    <mergeCell ref="C39:I39"/>
    <mergeCell ref="C40:I40"/>
    <mergeCell ref="C41:I41"/>
    <mergeCell ref="C42:I42"/>
    <mergeCell ref="O4:P4"/>
    <mergeCell ref="Q4:R5"/>
    <mergeCell ref="O5:P5"/>
    <mergeCell ref="J6:L7"/>
    <mergeCell ref="N6:N7"/>
    <mergeCell ref="O6:P7"/>
    <mergeCell ref="Q6:R6"/>
    <mergeCell ref="Q7:R7"/>
    <mergeCell ref="M4:M5"/>
    <mergeCell ref="N4:N5"/>
    <mergeCell ref="J8:L9"/>
    <mergeCell ref="M8:M9"/>
    <mergeCell ref="N8:N11"/>
    <mergeCell ref="O8:P9"/>
    <mergeCell ref="Q8:R8"/>
    <mergeCell ref="Q9:R9"/>
    <mergeCell ref="J10:L11"/>
    <mergeCell ref="M10:M11"/>
    <mergeCell ref="O10:P11"/>
    <mergeCell ref="Q10:R10"/>
    <mergeCell ref="L16:N16"/>
    <mergeCell ref="O16:R16"/>
    <mergeCell ref="L17:R17"/>
    <mergeCell ref="L18:R18"/>
    <mergeCell ref="L19:R19"/>
    <mergeCell ref="L20:R20"/>
    <mergeCell ref="Q11:R11"/>
    <mergeCell ref="J12:K22"/>
    <mergeCell ref="L12:N12"/>
    <mergeCell ref="O12:R12"/>
    <mergeCell ref="L13:N13"/>
    <mergeCell ref="O13:R13"/>
    <mergeCell ref="L14:N14"/>
    <mergeCell ref="O14:R14"/>
    <mergeCell ref="L15:N15"/>
    <mergeCell ref="O15:R15"/>
    <mergeCell ref="L31:R31"/>
    <mergeCell ref="L32:R32"/>
    <mergeCell ref="L33:R33"/>
    <mergeCell ref="L34:R34"/>
    <mergeCell ref="L21:R21"/>
    <mergeCell ref="L22:R22"/>
    <mergeCell ref="J23:J38"/>
    <mergeCell ref="K23:K26"/>
    <mergeCell ref="L23:R23"/>
    <mergeCell ref="L24:R24"/>
    <mergeCell ref="L25:R25"/>
    <mergeCell ref="L26:R26"/>
    <mergeCell ref="K27:K30"/>
    <mergeCell ref="L27:R27"/>
    <mergeCell ref="L43:R43"/>
    <mergeCell ref="L44:R44"/>
    <mergeCell ref="J46:R46"/>
    <mergeCell ref="F2:F3"/>
    <mergeCell ref="A2:E3"/>
    <mergeCell ref="J1:N1"/>
    <mergeCell ref="O1:R1"/>
    <mergeCell ref="J2:N3"/>
    <mergeCell ref="O2:O3"/>
    <mergeCell ref="J4:L5"/>
    <mergeCell ref="K35:K38"/>
    <mergeCell ref="L35:R35"/>
    <mergeCell ref="L36:R36"/>
    <mergeCell ref="L37:R37"/>
    <mergeCell ref="L38:R38"/>
    <mergeCell ref="J39:K44"/>
    <mergeCell ref="L39:R39"/>
    <mergeCell ref="L40:R40"/>
    <mergeCell ref="L41:R41"/>
    <mergeCell ref="L42:R42"/>
    <mergeCell ref="L28:R28"/>
    <mergeCell ref="L29:R29"/>
    <mergeCell ref="L30:R30"/>
    <mergeCell ref="K31:K34"/>
  </mergeCells>
  <phoneticPr fontId="3"/>
  <printOptions horizontalCentered="1"/>
  <pageMargins left="0.98425196850393704" right="0.59055118110236227" top="0.78740157480314965" bottom="0.59055118110236227" header="0.51181102362204722" footer="0.51181102362204722"/>
  <pageSetup paperSize="9" scale="88" orientation="portrait"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C9C32-EEDE-49AE-A7CE-FD94FC3EA122}">
  <sheetPr>
    <tabColor indexed="13"/>
  </sheetPr>
  <dimension ref="A1:AA60"/>
  <sheetViews>
    <sheetView topLeftCell="A19" workbookViewId="0">
      <selection activeCell="B41" sqref="B41"/>
    </sheetView>
  </sheetViews>
  <sheetFormatPr defaultRowHeight="12"/>
  <cols>
    <col min="1" max="1" width="0.8125" style="411" customWidth="1"/>
    <col min="2" max="2" width="9" style="411" customWidth="1"/>
    <col min="3" max="27" width="3.0625" style="411" customWidth="1"/>
    <col min="28" max="33" width="3.0625" style="380" customWidth="1"/>
    <col min="34" max="42" width="3.375" style="380" customWidth="1"/>
    <col min="43" max="256" width="9" style="380"/>
    <col min="257" max="257" width="0.8125" style="380" customWidth="1"/>
    <col min="258" max="258" width="9" style="380" customWidth="1"/>
    <col min="259" max="289" width="3.0625" style="380" customWidth="1"/>
    <col min="290" max="298" width="3.375" style="380" customWidth="1"/>
    <col min="299" max="512" width="9" style="380"/>
    <col min="513" max="513" width="0.8125" style="380" customWidth="1"/>
    <col min="514" max="514" width="9" style="380" customWidth="1"/>
    <col min="515" max="545" width="3.0625" style="380" customWidth="1"/>
    <col min="546" max="554" width="3.375" style="380" customWidth="1"/>
    <col min="555" max="768" width="9" style="380"/>
    <col min="769" max="769" width="0.8125" style="380" customWidth="1"/>
    <col min="770" max="770" width="9" style="380" customWidth="1"/>
    <col min="771" max="801" width="3.0625" style="380" customWidth="1"/>
    <col min="802" max="810" width="3.375" style="380" customWidth="1"/>
    <col min="811" max="1024" width="9" style="380"/>
    <col min="1025" max="1025" width="0.8125" style="380" customWidth="1"/>
    <col min="1026" max="1026" width="9" style="380" customWidth="1"/>
    <col min="1027" max="1057" width="3.0625" style="380" customWidth="1"/>
    <col min="1058" max="1066" width="3.375" style="380" customWidth="1"/>
    <col min="1067" max="1280" width="9" style="380"/>
    <col min="1281" max="1281" width="0.8125" style="380" customWidth="1"/>
    <col min="1282" max="1282" width="9" style="380" customWidth="1"/>
    <col min="1283" max="1313" width="3.0625" style="380" customWidth="1"/>
    <col min="1314" max="1322" width="3.375" style="380" customWidth="1"/>
    <col min="1323" max="1536" width="9" style="380"/>
    <col min="1537" max="1537" width="0.8125" style="380" customWidth="1"/>
    <col min="1538" max="1538" width="9" style="380" customWidth="1"/>
    <col min="1539" max="1569" width="3.0625" style="380" customWidth="1"/>
    <col min="1570" max="1578" width="3.375" style="380" customWidth="1"/>
    <col min="1579" max="1792" width="9" style="380"/>
    <col min="1793" max="1793" width="0.8125" style="380" customWidth="1"/>
    <col min="1794" max="1794" width="9" style="380" customWidth="1"/>
    <col min="1795" max="1825" width="3.0625" style="380" customWidth="1"/>
    <col min="1826" max="1834" width="3.375" style="380" customWidth="1"/>
    <col min="1835" max="2048" width="9" style="380"/>
    <col min="2049" max="2049" width="0.8125" style="380" customWidth="1"/>
    <col min="2050" max="2050" width="9" style="380" customWidth="1"/>
    <col min="2051" max="2081" width="3.0625" style="380" customWidth="1"/>
    <col min="2082" max="2090" width="3.375" style="380" customWidth="1"/>
    <col min="2091" max="2304" width="9" style="380"/>
    <col min="2305" max="2305" width="0.8125" style="380" customWidth="1"/>
    <col min="2306" max="2306" width="9" style="380" customWidth="1"/>
    <col min="2307" max="2337" width="3.0625" style="380" customWidth="1"/>
    <col min="2338" max="2346" width="3.375" style="380" customWidth="1"/>
    <col min="2347" max="2560" width="9" style="380"/>
    <col min="2561" max="2561" width="0.8125" style="380" customWidth="1"/>
    <col min="2562" max="2562" width="9" style="380" customWidth="1"/>
    <col min="2563" max="2593" width="3.0625" style="380" customWidth="1"/>
    <col min="2594" max="2602" width="3.375" style="380" customWidth="1"/>
    <col min="2603" max="2816" width="9" style="380"/>
    <col min="2817" max="2817" width="0.8125" style="380" customWidth="1"/>
    <col min="2818" max="2818" width="9" style="380" customWidth="1"/>
    <col min="2819" max="2849" width="3.0625" style="380" customWidth="1"/>
    <col min="2850" max="2858" width="3.375" style="380" customWidth="1"/>
    <col min="2859" max="3072" width="9" style="380"/>
    <col min="3073" max="3073" width="0.8125" style="380" customWidth="1"/>
    <col min="3074" max="3074" width="9" style="380" customWidth="1"/>
    <col min="3075" max="3105" width="3.0625" style="380" customWidth="1"/>
    <col min="3106" max="3114" width="3.375" style="380" customWidth="1"/>
    <col min="3115" max="3328" width="9" style="380"/>
    <col min="3329" max="3329" width="0.8125" style="380" customWidth="1"/>
    <col min="3330" max="3330" width="9" style="380" customWidth="1"/>
    <col min="3331" max="3361" width="3.0625" style="380" customWidth="1"/>
    <col min="3362" max="3370" width="3.375" style="380" customWidth="1"/>
    <col min="3371" max="3584" width="9" style="380"/>
    <col min="3585" max="3585" width="0.8125" style="380" customWidth="1"/>
    <col min="3586" max="3586" width="9" style="380" customWidth="1"/>
    <col min="3587" max="3617" width="3.0625" style="380" customWidth="1"/>
    <col min="3618" max="3626" width="3.375" style="380" customWidth="1"/>
    <col min="3627" max="3840" width="9" style="380"/>
    <col min="3841" max="3841" width="0.8125" style="380" customWidth="1"/>
    <col min="3842" max="3842" width="9" style="380" customWidth="1"/>
    <col min="3843" max="3873" width="3.0625" style="380" customWidth="1"/>
    <col min="3874" max="3882" width="3.375" style="380" customWidth="1"/>
    <col min="3883" max="4096" width="9" style="380"/>
    <col min="4097" max="4097" width="0.8125" style="380" customWidth="1"/>
    <col min="4098" max="4098" width="9" style="380" customWidth="1"/>
    <col min="4099" max="4129" width="3.0625" style="380" customWidth="1"/>
    <col min="4130" max="4138" width="3.375" style="380" customWidth="1"/>
    <col min="4139" max="4352" width="9" style="380"/>
    <col min="4353" max="4353" width="0.8125" style="380" customWidth="1"/>
    <col min="4354" max="4354" width="9" style="380" customWidth="1"/>
    <col min="4355" max="4385" width="3.0625" style="380" customWidth="1"/>
    <col min="4386" max="4394" width="3.375" style="380" customWidth="1"/>
    <col min="4395" max="4608" width="9" style="380"/>
    <col min="4609" max="4609" width="0.8125" style="380" customWidth="1"/>
    <col min="4610" max="4610" width="9" style="380" customWidth="1"/>
    <col min="4611" max="4641" width="3.0625" style="380" customWidth="1"/>
    <col min="4642" max="4650" width="3.375" style="380" customWidth="1"/>
    <col min="4651" max="4864" width="9" style="380"/>
    <col min="4865" max="4865" width="0.8125" style="380" customWidth="1"/>
    <col min="4866" max="4866" width="9" style="380" customWidth="1"/>
    <col min="4867" max="4897" width="3.0625" style="380" customWidth="1"/>
    <col min="4898" max="4906" width="3.375" style="380" customWidth="1"/>
    <col min="4907" max="5120" width="9" style="380"/>
    <col min="5121" max="5121" width="0.8125" style="380" customWidth="1"/>
    <col min="5122" max="5122" width="9" style="380" customWidth="1"/>
    <col min="5123" max="5153" width="3.0625" style="380" customWidth="1"/>
    <col min="5154" max="5162" width="3.375" style="380" customWidth="1"/>
    <col min="5163" max="5376" width="9" style="380"/>
    <col min="5377" max="5377" width="0.8125" style="380" customWidth="1"/>
    <col min="5378" max="5378" width="9" style="380" customWidth="1"/>
    <col min="5379" max="5409" width="3.0625" style="380" customWidth="1"/>
    <col min="5410" max="5418" width="3.375" style="380" customWidth="1"/>
    <col min="5419" max="5632" width="9" style="380"/>
    <col min="5633" max="5633" width="0.8125" style="380" customWidth="1"/>
    <col min="5634" max="5634" width="9" style="380" customWidth="1"/>
    <col min="5635" max="5665" width="3.0625" style="380" customWidth="1"/>
    <col min="5666" max="5674" width="3.375" style="380" customWidth="1"/>
    <col min="5675" max="5888" width="9" style="380"/>
    <col min="5889" max="5889" width="0.8125" style="380" customWidth="1"/>
    <col min="5890" max="5890" width="9" style="380" customWidth="1"/>
    <col min="5891" max="5921" width="3.0625" style="380" customWidth="1"/>
    <col min="5922" max="5930" width="3.375" style="380" customWidth="1"/>
    <col min="5931" max="6144" width="9" style="380"/>
    <col min="6145" max="6145" width="0.8125" style="380" customWidth="1"/>
    <col min="6146" max="6146" width="9" style="380" customWidth="1"/>
    <col min="6147" max="6177" width="3.0625" style="380" customWidth="1"/>
    <col min="6178" max="6186" width="3.375" style="380" customWidth="1"/>
    <col min="6187" max="6400" width="9" style="380"/>
    <col min="6401" max="6401" width="0.8125" style="380" customWidth="1"/>
    <col min="6402" max="6402" width="9" style="380" customWidth="1"/>
    <col min="6403" max="6433" width="3.0625" style="380" customWidth="1"/>
    <col min="6434" max="6442" width="3.375" style="380" customWidth="1"/>
    <col min="6443" max="6656" width="9" style="380"/>
    <col min="6657" max="6657" width="0.8125" style="380" customWidth="1"/>
    <col min="6658" max="6658" width="9" style="380" customWidth="1"/>
    <col min="6659" max="6689" width="3.0625" style="380" customWidth="1"/>
    <col min="6690" max="6698" width="3.375" style="380" customWidth="1"/>
    <col min="6699" max="6912" width="9" style="380"/>
    <col min="6913" max="6913" width="0.8125" style="380" customWidth="1"/>
    <col min="6914" max="6914" width="9" style="380" customWidth="1"/>
    <col min="6915" max="6945" width="3.0625" style="380" customWidth="1"/>
    <col min="6946" max="6954" width="3.375" style="380" customWidth="1"/>
    <col min="6955" max="7168" width="9" style="380"/>
    <col min="7169" max="7169" width="0.8125" style="380" customWidth="1"/>
    <col min="7170" max="7170" width="9" style="380" customWidth="1"/>
    <col min="7171" max="7201" width="3.0625" style="380" customWidth="1"/>
    <col min="7202" max="7210" width="3.375" style="380" customWidth="1"/>
    <col min="7211" max="7424" width="9" style="380"/>
    <col min="7425" max="7425" width="0.8125" style="380" customWidth="1"/>
    <col min="7426" max="7426" width="9" style="380" customWidth="1"/>
    <col min="7427" max="7457" width="3.0625" style="380" customWidth="1"/>
    <col min="7458" max="7466" width="3.375" style="380" customWidth="1"/>
    <col min="7467" max="7680" width="9" style="380"/>
    <col min="7681" max="7681" width="0.8125" style="380" customWidth="1"/>
    <col min="7682" max="7682" width="9" style="380" customWidth="1"/>
    <col min="7683" max="7713" width="3.0625" style="380" customWidth="1"/>
    <col min="7714" max="7722" width="3.375" style="380" customWidth="1"/>
    <col min="7723" max="7936" width="9" style="380"/>
    <col min="7937" max="7937" width="0.8125" style="380" customWidth="1"/>
    <col min="7938" max="7938" width="9" style="380" customWidth="1"/>
    <col min="7939" max="7969" width="3.0625" style="380" customWidth="1"/>
    <col min="7970" max="7978" width="3.375" style="380" customWidth="1"/>
    <col min="7979" max="8192" width="9" style="380"/>
    <col min="8193" max="8193" width="0.8125" style="380" customWidth="1"/>
    <col min="8194" max="8194" width="9" style="380" customWidth="1"/>
    <col min="8195" max="8225" width="3.0625" style="380" customWidth="1"/>
    <col min="8226" max="8234" width="3.375" style="380" customWidth="1"/>
    <col min="8235" max="8448" width="9" style="380"/>
    <col min="8449" max="8449" width="0.8125" style="380" customWidth="1"/>
    <col min="8450" max="8450" width="9" style="380" customWidth="1"/>
    <col min="8451" max="8481" width="3.0625" style="380" customWidth="1"/>
    <col min="8482" max="8490" width="3.375" style="380" customWidth="1"/>
    <col min="8491" max="8704" width="9" style="380"/>
    <col min="8705" max="8705" width="0.8125" style="380" customWidth="1"/>
    <col min="8706" max="8706" width="9" style="380" customWidth="1"/>
    <col min="8707" max="8737" width="3.0625" style="380" customWidth="1"/>
    <col min="8738" max="8746" width="3.375" style="380" customWidth="1"/>
    <col min="8747" max="8960" width="9" style="380"/>
    <col min="8961" max="8961" width="0.8125" style="380" customWidth="1"/>
    <col min="8962" max="8962" width="9" style="380" customWidth="1"/>
    <col min="8963" max="8993" width="3.0625" style="380" customWidth="1"/>
    <col min="8994" max="9002" width="3.375" style="380" customWidth="1"/>
    <col min="9003" max="9216" width="9" style="380"/>
    <col min="9217" max="9217" width="0.8125" style="380" customWidth="1"/>
    <col min="9218" max="9218" width="9" style="380" customWidth="1"/>
    <col min="9219" max="9249" width="3.0625" style="380" customWidth="1"/>
    <col min="9250" max="9258" width="3.375" style="380" customWidth="1"/>
    <col min="9259" max="9472" width="9" style="380"/>
    <col min="9473" max="9473" width="0.8125" style="380" customWidth="1"/>
    <col min="9474" max="9474" width="9" style="380" customWidth="1"/>
    <col min="9475" max="9505" width="3.0625" style="380" customWidth="1"/>
    <col min="9506" max="9514" width="3.375" style="380" customWidth="1"/>
    <col min="9515" max="9728" width="9" style="380"/>
    <col min="9729" max="9729" width="0.8125" style="380" customWidth="1"/>
    <col min="9730" max="9730" width="9" style="380" customWidth="1"/>
    <col min="9731" max="9761" width="3.0625" style="380" customWidth="1"/>
    <col min="9762" max="9770" width="3.375" style="380" customWidth="1"/>
    <col min="9771" max="9984" width="9" style="380"/>
    <col min="9985" max="9985" width="0.8125" style="380" customWidth="1"/>
    <col min="9986" max="9986" width="9" style="380" customWidth="1"/>
    <col min="9987" max="10017" width="3.0625" style="380" customWidth="1"/>
    <col min="10018" max="10026" width="3.375" style="380" customWidth="1"/>
    <col min="10027" max="10240" width="9" style="380"/>
    <col min="10241" max="10241" width="0.8125" style="380" customWidth="1"/>
    <col min="10242" max="10242" width="9" style="380" customWidth="1"/>
    <col min="10243" max="10273" width="3.0625" style="380" customWidth="1"/>
    <col min="10274" max="10282" width="3.375" style="380" customWidth="1"/>
    <col min="10283" max="10496" width="9" style="380"/>
    <col min="10497" max="10497" width="0.8125" style="380" customWidth="1"/>
    <col min="10498" max="10498" width="9" style="380" customWidth="1"/>
    <col min="10499" max="10529" width="3.0625" style="380" customWidth="1"/>
    <col min="10530" max="10538" width="3.375" style="380" customWidth="1"/>
    <col min="10539" max="10752" width="9" style="380"/>
    <col min="10753" max="10753" width="0.8125" style="380" customWidth="1"/>
    <col min="10754" max="10754" width="9" style="380" customWidth="1"/>
    <col min="10755" max="10785" width="3.0625" style="380" customWidth="1"/>
    <col min="10786" max="10794" width="3.375" style="380" customWidth="1"/>
    <col min="10795" max="11008" width="9" style="380"/>
    <col min="11009" max="11009" width="0.8125" style="380" customWidth="1"/>
    <col min="11010" max="11010" width="9" style="380" customWidth="1"/>
    <col min="11011" max="11041" width="3.0625" style="380" customWidth="1"/>
    <col min="11042" max="11050" width="3.375" style="380" customWidth="1"/>
    <col min="11051" max="11264" width="9" style="380"/>
    <col min="11265" max="11265" width="0.8125" style="380" customWidth="1"/>
    <col min="11266" max="11266" width="9" style="380" customWidth="1"/>
    <col min="11267" max="11297" width="3.0625" style="380" customWidth="1"/>
    <col min="11298" max="11306" width="3.375" style="380" customWidth="1"/>
    <col min="11307" max="11520" width="9" style="380"/>
    <col min="11521" max="11521" width="0.8125" style="380" customWidth="1"/>
    <col min="11522" max="11522" width="9" style="380" customWidth="1"/>
    <col min="11523" max="11553" width="3.0625" style="380" customWidth="1"/>
    <col min="11554" max="11562" width="3.375" style="380" customWidth="1"/>
    <col min="11563" max="11776" width="9" style="380"/>
    <col min="11777" max="11777" width="0.8125" style="380" customWidth="1"/>
    <col min="11778" max="11778" width="9" style="380" customWidth="1"/>
    <col min="11779" max="11809" width="3.0625" style="380" customWidth="1"/>
    <col min="11810" max="11818" width="3.375" style="380" customWidth="1"/>
    <col min="11819" max="12032" width="9" style="380"/>
    <col min="12033" max="12033" width="0.8125" style="380" customWidth="1"/>
    <col min="12034" max="12034" width="9" style="380" customWidth="1"/>
    <col min="12035" max="12065" width="3.0625" style="380" customWidth="1"/>
    <col min="12066" max="12074" width="3.375" style="380" customWidth="1"/>
    <col min="12075" max="12288" width="9" style="380"/>
    <col min="12289" max="12289" width="0.8125" style="380" customWidth="1"/>
    <col min="12290" max="12290" width="9" style="380" customWidth="1"/>
    <col min="12291" max="12321" width="3.0625" style="380" customWidth="1"/>
    <col min="12322" max="12330" width="3.375" style="380" customWidth="1"/>
    <col min="12331" max="12544" width="9" style="380"/>
    <col min="12545" max="12545" width="0.8125" style="380" customWidth="1"/>
    <col min="12546" max="12546" width="9" style="380" customWidth="1"/>
    <col min="12547" max="12577" width="3.0625" style="380" customWidth="1"/>
    <col min="12578" max="12586" width="3.375" style="380" customWidth="1"/>
    <col min="12587" max="12800" width="9" style="380"/>
    <col min="12801" max="12801" width="0.8125" style="380" customWidth="1"/>
    <col min="12802" max="12802" width="9" style="380" customWidth="1"/>
    <col min="12803" max="12833" width="3.0625" style="380" customWidth="1"/>
    <col min="12834" max="12842" width="3.375" style="380" customWidth="1"/>
    <col min="12843" max="13056" width="9" style="380"/>
    <col min="13057" max="13057" width="0.8125" style="380" customWidth="1"/>
    <col min="13058" max="13058" width="9" style="380" customWidth="1"/>
    <col min="13059" max="13089" width="3.0625" style="380" customWidth="1"/>
    <col min="13090" max="13098" width="3.375" style="380" customWidth="1"/>
    <col min="13099" max="13312" width="9" style="380"/>
    <col min="13313" max="13313" width="0.8125" style="380" customWidth="1"/>
    <col min="13314" max="13314" width="9" style="380" customWidth="1"/>
    <col min="13315" max="13345" width="3.0625" style="380" customWidth="1"/>
    <col min="13346" max="13354" width="3.375" style="380" customWidth="1"/>
    <col min="13355" max="13568" width="9" style="380"/>
    <col min="13569" max="13569" width="0.8125" style="380" customWidth="1"/>
    <col min="13570" max="13570" width="9" style="380" customWidth="1"/>
    <col min="13571" max="13601" width="3.0625" style="380" customWidth="1"/>
    <col min="13602" max="13610" width="3.375" style="380" customWidth="1"/>
    <col min="13611" max="13824" width="9" style="380"/>
    <col min="13825" max="13825" width="0.8125" style="380" customWidth="1"/>
    <col min="13826" max="13826" width="9" style="380" customWidth="1"/>
    <col min="13827" max="13857" width="3.0625" style="380" customWidth="1"/>
    <col min="13858" max="13866" width="3.375" style="380" customWidth="1"/>
    <col min="13867" max="14080" width="9" style="380"/>
    <col min="14081" max="14081" width="0.8125" style="380" customWidth="1"/>
    <col min="14082" max="14082" width="9" style="380" customWidth="1"/>
    <col min="14083" max="14113" width="3.0625" style="380" customWidth="1"/>
    <col min="14114" max="14122" width="3.375" style="380" customWidth="1"/>
    <col min="14123" max="14336" width="9" style="380"/>
    <col min="14337" max="14337" width="0.8125" style="380" customWidth="1"/>
    <col min="14338" max="14338" width="9" style="380" customWidth="1"/>
    <col min="14339" max="14369" width="3.0625" style="380" customWidth="1"/>
    <col min="14370" max="14378" width="3.375" style="380" customWidth="1"/>
    <col min="14379" max="14592" width="9" style="380"/>
    <col min="14593" max="14593" width="0.8125" style="380" customWidth="1"/>
    <col min="14594" max="14594" width="9" style="380" customWidth="1"/>
    <col min="14595" max="14625" width="3.0625" style="380" customWidth="1"/>
    <col min="14626" max="14634" width="3.375" style="380" customWidth="1"/>
    <col min="14635" max="14848" width="9" style="380"/>
    <col min="14849" max="14849" width="0.8125" style="380" customWidth="1"/>
    <col min="14850" max="14850" width="9" style="380" customWidth="1"/>
    <col min="14851" max="14881" width="3.0625" style="380" customWidth="1"/>
    <col min="14882" max="14890" width="3.375" style="380" customWidth="1"/>
    <col min="14891" max="15104" width="9" style="380"/>
    <col min="15105" max="15105" width="0.8125" style="380" customWidth="1"/>
    <col min="15106" max="15106" width="9" style="380" customWidth="1"/>
    <col min="15107" max="15137" width="3.0625" style="380" customWidth="1"/>
    <col min="15138" max="15146" width="3.375" style="380" customWidth="1"/>
    <col min="15147" max="15360" width="9" style="380"/>
    <col min="15361" max="15361" width="0.8125" style="380" customWidth="1"/>
    <col min="15362" max="15362" width="9" style="380" customWidth="1"/>
    <col min="15363" max="15393" width="3.0625" style="380" customWidth="1"/>
    <col min="15394" max="15402" width="3.375" style="380" customWidth="1"/>
    <col min="15403" max="15616" width="9" style="380"/>
    <col min="15617" max="15617" width="0.8125" style="380" customWidth="1"/>
    <col min="15618" max="15618" width="9" style="380" customWidth="1"/>
    <col min="15619" max="15649" width="3.0625" style="380" customWidth="1"/>
    <col min="15650" max="15658" width="3.375" style="380" customWidth="1"/>
    <col min="15659" max="15872" width="9" style="380"/>
    <col min="15873" max="15873" width="0.8125" style="380" customWidth="1"/>
    <col min="15874" max="15874" width="9" style="380" customWidth="1"/>
    <col min="15875" max="15905" width="3.0625" style="380" customWidth="1"/>
    <col min="15906" max="15914" width="3.375" style="380" customWidth="1"/>
    <col min="15915" max="16128" width="9" style="380"/>
    <col min="16129" max="16129" width="0.8125" style="380" customWidth="1"/>
    <col min="16130" max="16130" width="9" style="380" customWidth="1"/>
    <col min="16131" max="16161" width="3.0625" style="380" customWidth="1"/>
    <col min="16162" max="16170" width="3.375" style="380" customWidth="1"/>
    <col min="16171" max="16384" width="9" style="380"/>
  </cols>
  <sheetData>
    <row r="1" spans="2:26" ht="13.5" customHeight="1">
      <c r="B1" s="634" t="s">
        <v>532</v>
      </c>
      <c r="C1" s="634"/>
      <c r="D1" s="634"/>
      <c r="E1" s="634"/>
      <c r="F1" s="634"/>
      <c r="G1" s="634"/>
      <c r="H1" s="634"/>
      <c r="I1" s="634"/>
      <c r="J1" s="634"/>
      <c r="K1" s="634"/>
      <c r="L1" s="634"/>
      <c r="M1" s="380"/>
      <c r="N1" s="380"/>
      <c r="O1" s="380"/>
      <c r="P1" s="380"/>
      <c r="Q1" s="380"/>
      <c r="R1" s="380"/>
      <c r="S1" s="380"/>
      <c r="T1" s="380"/>
      <c r="U1" s="1101"/>
      <c r="V1" s="1101"/>
      <c r="W1" s="1101"/>
      <c r="X1" s="1101"/>
      <c r="Y1" s="1101"/>
      <c r="Z1" s="1101"/>
    </row>
    <row r="2" spans="2:26" ht="24.95" customHeight="1" thickBot="1">
      <c r="B2" s="1219" t="s">
        <v>464</v>
      </c>
      <c r="C2" s="1219"/>
      <c r="D2" s="1219"/>
      <c r="E2" s="1219"/>
      <c r="F2" s="1219"/>
      <c r="G2" s="1219"/>
      <c r="H2" s="1219"/>
      <c r="I2" s="1219"/>
      <c r="J2" s="1219"/>
      <c r="K2" s="1219"/>
      <c r="L2" s="1219"/>
      <c r="M2" s="1219"/>
      <c r="N2" s="1219"/>
      <c r="O2" s="1219"/>
      <c r="P2" s="1219"/>
      <c r="Q2" s="1219"/>
      <c r="R2" s="1219"/>
      <c r="S2" s="1219"/>
      <c r="T2" s="1219"/>
      <c r="U2" s="1219"/>
      <c r="V2" s="1219"/>
      <c r="W2" s="1219"/>
      <c r="X2" s="1219"/>
      <c r="Y2" s="1219"/>
      <c r="Z2" s="1219"/>
    </row>
    <row r="3" spans="2:26" ht="21.95" customHeight="1" thickBot="1">
      <c r="B3" s="1220" t="s">
        <v>376</v>
      </c>
      <c r="C3" s="1221"/>
      <c r="D3" s="1221"/>
      <c r="E3" s="412" t="s">
        <v>191</v>
      </c>
      <c r="F3" s="1222" t="str">
        <f>基本情報!B6</f>
        <v>令和○○年○○月○○日</v>
      </c>
      <c r="G3" s="1223"/>
      <c r="H3" s="1223"/>
      <c r="I3" s="1224"/>
      <c r="J3" s="412" t="s">
        <v>192</v>
      </c>
      <c r="K3" s="1222" t="str">
        <f>基本情報!B7</f>
        <v>令和○○年○○月○○日</v>
      </c>
      <c r="L3" s="1223"/>
      <c r="M3" s="1223"/>
      <c r="N3" s="1225"/>
      <c r="O3" s="1226" t="s">
        <v>350</v>
      </c>
      <c r="P3" s="1221"/>
      <c r="Q3" s="1221"/>
      <c r="R3" s="1221"/>
      <c r="S3" s="1221"/>
      <c r="T3" s="1227"/>
      <c r="U3" s="1228"/>
      <c r="V3" s="1228"/>
      <c r="W3" s="1228"/>
      <c r="X3" s="1228"/>
      <c r="Y3" s="1229" t="s">
        <v>465</v>
      </c>
      <c r="Z3" s="1230"/>
    </row>
    <row r="4" spans="2:26" ht="21.95" customHeight="1" thickTop="1">
      <c r="B4" s="1210" t="s">
        <v>466</v>
      </c>
      <c r="C4" s="1212" t="s">
        <v>467</v>
      </c>
      <c r="D4" s="1212"/>
      <c r="E4" s="1212"/>
      <c r="F4" s="1212"/>
      <c r="G4" s="1212"/>
      <c r="H4" s="1212"/>
      <c r="I4" s="1212"/>
      <c r="J4" s="1212"/>
      <c r="K4" s="1212"/>
      <c r="L4" s="1212"/>
      <c r="M4" s="1212"/>
      <c r="N4" s="1212"/>
      <c r="O4" s="1213" t="s">
        <v>468</v>
      </c>
      <c r="P4" s="1213"/>
      <c r="Q4" s="1213"/>
      <c r="R4" s="1213"/>
      <c r="S4" s="1213"/>
      <c r="T4" s="1213"/>
      <c r="U4" s="1213"/>
      <c r="V4" s="1213"/>
      <c r="W4" s="1213"/>
      <c r="X4" s="1213"/>
      <c r="Y4" s="1213"/>
      <c r="Z4" s="1214"/>
    </row>
    <row r="5" spans="2:26" ht="21.95" customHeight="1">
      <c r="B5" s="1211"/>
      <c r="C5" s="1215" t="s">
        <v>469</v>
      </c>
      <c r="D5" s="1216"/>
      <c r="E5" s="1216"/>
      <c r="F5" s="1216"/>
      <c r="G5" s="1202" t="s">
        <v>470</v>
      </c>
      <c r="H5" s="1217"/>
      <c r="I5" s="1218" t="s">
        <v>471</v>
      </c>
      <c r="J5" s="1216"/>
      <c r="K5" s="1216"/>
      <c r="L5" s="1216"/>
      <c r="M5" s="1202" t="s">
        <v>470</v>
      </c>
      <c r="N5" s="1217"/>
      <c r="O5" s="1215" t="s">
        <v>469</v>
      </c>
      <c r="P5" s="1216"/>
      <c r="Q5" s="1216"/>
      <c r="R5" s="1216"/>
      <c r="S5" s="1202" t="s">
        <v>470</v>
      </c>
      <c r="T5" s="1217"/>
      <c r="U5" s="1218" t="s">
        <v>471</v>
      </c>
      <c r="V5" s="1216"/>
      <c r="W5" s="1216"/>
      <c r="X5" s="1216"/>
      <c r="Y5" s="1202" t="s">
        <v>472</v>
      </c>
      <c r="Z5" s="1203"/>
    </row>
    <row r="6" spans="2:26" ht="21.95" customHeight="1">
      <c r="B6" s="413">
        <v>1</v>
      </c>
      <c r="C6" s="1204"/>
      <c r="D6" s="1205"/>
      <c r="E6" s="1205"/>
      <c r="F6" s="1206"/>
      <c r="G6" s="1207"/>
      <c r="H6" s="1208"/>
      <c r="I6" s="1204"/>
      <c r="J6" s="1205"/>
      <c r="K6" s="1205"/>
      <c r="L6" s="1206"/>
      <c r="M6" s="1207"/>
      <c r="N6" s="1208"/>
      <c r="O6" s="1204"/>
      <c r="P6" s="1205"/>
      <c r="Q6" s="1205"/>
      <c r="R6" s="1206"/>
      <c r="S6" s="1207"/>
      <c r="T6" s="1208"/>
      <c r="U6" s="1204"/>
      <c r="V6" s="1205"/>
      <c r="W6" s="1205"/>
      <c r="X6" s="1206"/>
      <c r="Y6" s="1207"/>
      <c r="Z6" s="1209"/>
    </row>
    <row r="7" spans="2:26" ht="21.95" customHeight="1">
      <c r="B7" s="414">
        <v>2</v>
      </c>
      <c r="C7" s="1190"/>
      <c r="D7" s="1191"/>
      <c r="E7" s="1191"/>
      <c r="F7" s="1192"/>
      <c r="G7" s="1193"/>
      <c r="H7" s="1201"/>
      <c r="I7" s="1190"/>
      <c r="J7" s="1191"/>
      <c r="K7" s="1191"/>
      <c r="L7" s="1192"/>
      <c r="M7" s="1193"/>
      <c r="N7" s="1201"/>
      <c r="O7" s="1190"/>
      <c r="P7" s="1191"/>
      <c r="Q7" s="1191"/>
      <c r="R7" s="1192"/>
      <c r="S7" s="1193"/>
      <c r="T7" s="1201"/>
      <c r="U7" s="1190"/>
      <c r="V7" s="1191"/>
      <c r="W7" s="1191"/>
      <c r="X7" s="1192"/>
      <c r="Y7" s="1193"/>
      <c r="Z7" s="1194"/>
    </row>
    <row r="8" spans="2:26" ht="21.95" customHeight="1">
      <c r="B8" s="414">
        <v>3</v>
      </c>
      <c r="C8" s="1190"/>
      <c r="D8" s="1191"/>
      <c r="E8" s="1191"/>
      <c r="F8" s="1192"/>
      <c r="G8" s="1193"/>
      <c r="H8" s="1201"/>
      <c r="I8" s="1190"/>
      <c r="J8" s="1191"/>
      <c r="K8" s="1191"/>
      <c r="L8" s="1192"/>
      <c r="M8" s="1193"/>
      <c r="N8" s="1201"/>
      <c r="O8" s="1190"/>
      <c r="P8" s="1191"/>
      <c r="Q8" s="1191"/>
      <c r="R8" s="1192"/>
      <c r="S8" s="1193"/>
      <c r="T8" s="1201"/>
      <c r="U8" s="1190"/>
      <c r="V8" s="1191"/>
      <c r="W8" s="1191"/>
      <c r="X8" s="1192"/>
      <c r="Y8" s="1193"/>
      <c r="Z8" s="1194"/>
    </row>
    <row r="9" spans="2:26" ht="21.95" customHeight="1">
      <c r="B9" s="414">
        <v>4</v>
      </c>
      <c r="C9" s="1190"/>
      <c r="D9" s="1191"/>
      <c r="E9" s="1191"/>
      <c r="F9" s="1192"/>
      <c r="G9" s="1193"/>
      <c r="H9" s="1201"/>
      <c r="I9" s="1190"/>
      <c r="J9" s="1191"/>
      <c r="K9" s="1191"/>
      <c r="L9" s="1192"/>
      <c r="M9" s="1193"/>
      <c r="N9" s="1201"/>
      <c r="O9" s="1190"/>
      <c r="P9" s="1191"/>
      <c r="Q9" s="1191"/>
      <c r="R9" s="1192"/>
      <c r="S9" s="1193"/>
      <c r="T9" s="1201"/>
      <c r="U9" s="1190"/>
      <c r="V9" s="1191"/>
      <c r="W9" s="1191"/>
      <c r="X9" s="1192"/>
      <c r="Y9" s="1193"/>
      <c r="Z9" s="1194"/>
    </row>
    <row r="10" spans="2:26" ht="21.95" customHeight="1">
      <c r="B10" s="414">
        <v>5</v>
      </c>
      <c r="C10" s="1190"/>
      <c r="D10" s="1191"/>
      <c r="E10" s="1191"/>
      <c r="F10" s="1192"/>
      <c r="G10" s="1193"/>
      <c r="H10" s="1201"/>
      <c r="I10" s="1190"/>
      <c r="J10" s="1191"/>
      <c r="K10" s="1191"/>
      <c r="L10" s="1192"/>
      <c r="M10" s="1193"/>
      <c r="N10" s="1201"/>
      <c r="O10" s="1190"/>
      <c r="P10" s="1191"/>
      <c r="Q10" s="1191"/>
      <c r="R10" s="1192"/>
      <c r="S10" s="1193"/>
      <c r="T10" s="1201"/>
      <c r="U10" s="1190"/>
      <c r="V10" s="1191"/>
      <c r="W10" s="1191"/>
      <c r="X10" s="1192"/>
      <c r="Y10" s="1193"/>
      <c r="Z10" s="1194"/>
    </row>
    <row r="11" spans="2:26" ht="21.95" customHeight="1">
      <c r="B11" s="414">
        <v>6</v>
      </c>
      <c r="C11" s="1190"/>
      <c r="D11" s="1191"/>
      <c r="E11" s="1191"/>
      <c r="F11" s="1192"/>
      <c r="G11" s="1193"/>
      <c r="H11" s="1201"/>
      <c r="I11" s="1190"/>
      <c r="J11" s="1191"/>
      <c r="K11" s="1191"/>
      <c r="L11" s="1192"/>
      <c r="M11" s="1193"/>
      <c r="N11" s="1201"/>
      <c r="O11" s="1190"/>
      <c r="P11" s="1191"/>
      <c r="Q11" s="1191"/>
      <c r="R11" s="1192"/>
      <c r="S11" s="1193"/>
      <c r="T11" s="1201"/>
      <c r="U11" s="1190"/>
      <c r="V11" s="1191"/>
      <c r="W11" s="1191"/>
      <c r="X11" s="1192"/>
      <c r="Y11" s="1193"/>
      <c r="Z11" s="1194"/>
    </row>
    <row r="12" spans="2:26" ht="21.95" customHeight="1">
      <c r="B12" s="414">
        <v>7</v>
      </c>
      <c r="C12" s="1190"/>
      <c r="D12" s="1191"/>
      <c r="E12" s="1191"/>
      <c r="F12" s="1192"/>
      <c r="G12" s="1193"/>
      <c r="H12" s="1201"/>
      <c r="I12" s="1190"/>
      <c r="J12" s="1191"/>
      <c r="K12" s="1191"/>
      <c r="L12" s="1192"/>
      <c r="M12" s="1193"/>
      <c r="N12" s="1201"/>
      <c r="O12" s="1190"/>
      <c r="P12" s="1191"/>
      <c r="Q12" s="1191"/>
      <c r="R12" s="1192"/>
      <c r="S12" s="1193"/>
      <c r="T12" s="1201"/>
      <c r="U12" s="1190"/>
      <c r="V12" s="1191"/>
      <c r="W12" s="1191"/>
      <c r="X12" s="1192"/>
      <c r="Y12" s="1193"/>
      <c r="Z12" s="1194"/>
    </row>
    <row r="13" spans="2:26" ht="21.95" customHeight="1">
      <c r="B13" s="414">
        <v>8</v>
      </c>
      <c r="C13" s="1190"/>
      <c r="D13" s="1191"/>
      <c r="E13" s="1191"/>
      <c r="F13" s="1192"/>
      <c r="G13" s="1193"/>
      <c r="H13" s="1201"/>
      <c r="I13" s="1190"/>
      <c r="J13" s="1191"/>
      <c r="K13" s="1191"/>
      <c r="L13" s="1192"/>
      <c r="M13" s="1193"/>
      <c r="N13" s="1201"/>
      <c r="O13" s="1190"/>
      <c r="P13" s="1191"/>
      <c r="Q13" s="1191"/>
      <c r="R13" s="1192"/>
      <c r="S13" s="1193"/>
      <c r="T13" s="1201"/>
      <c r="U13" s="1190"/>
      <c r="V13" s="1191"/>
      <c r="W13" s="1191"/>
      <c r="X13" s="1192"/>
      <c r="Y13" s="1193"/>
      <c r="Z13" s="1194"/>
    </row>
    <row r="14" spans="2:26" ht="21.95" customHeight="1">
      <c r="B14" s="414">
        <v>9</v>
      </c>
      <c r="C14" s="1190"/>
      <c r="D14" s="1191"/>
      <c r="E14" s="1191"/>
      <c r="F14" s="1192"/>
      <c r="G14" s="1193"/>
      <c r="H14" s="1201"/>
      <c r="I14" s="1190"/>
      <c r="J14" s="1191"/>
      <c r="K14" s="1191"/>
      <c r="L14" s="1192"/>
      <c r="M14" s="1193"/>
      <c r="N14" s="1201"/>
      <c r="O14" s="1190"/>
      <c r="P14" s="1191"/>
      <c r="Q14" s="1191"/>
      <c r="R14" s="1192"/>
      <c r="S14" s="1193"/>
      <c r="T14" s="1201"/>
      <c r="U14" s="1190"/>
      <c r="V14" s="1191"/>
      <c r="W14" s="1191"/>
      <c r="X14" s="1192"/>
      <c r="Y14" s="1193"/>
      <c r="Z14" s="1194"/>
    </row>
    <row r="15" spans="2:26" ht="21.95" customHeight="1">
      <c r="B15" s="414">
        <v>10</v>
      </c>
      <c r="C15" s="1190"/>
      <c r="D15" s="1191"/>
      <c r="E15" s="1191"/>
      <c r="F15" s="1192"/>
      <c r="G15" s="1193"/>
      <c r="H15" s="1201"/>
      <c r="I15" s="1190"/>
      <c r="J15" s="1191"/>
      <c r="K15" s="1191"/>
      <c r="L15" s="1192"/>
      <c r="M15" s="1193"/>
      <c r="N15" s="1201"/>
      <c r="O15" s="1190"/>
      <c r="P15" s="1191"/>
      <c r="Q15" s="1191"/>
      <c r="R15" s="1192"/>
      <c r="S15" s="1193"/>
      <c r="T15" s="1201"/>
      <c r="U15" s="1190"/>
      <c r="V15" s="1191"/>
      <c r="W15" s="1191"/>
      <c r="X15" s="1192"/>
      <c r="Y15" s="1193"/>
      <c r="Z15" s="1194"/>
    </row>
    <row r="16" spans="2:26" ht="21.95" customHeight="1">
      <c r="B16" s="414">
        <v>11</v>
      </c>
      <c r="C16" s="1190"/>
      <c r="D16" s="1191"/>
      <c r="E16" s="1191"/>
      <c r="F16" s="1192"/>
      <c r="G16" s="1193"/>
      <c r="H16" s="1201"/>
      <c r="I16" s="1190"/>
      <c r="J16" s="1191"/>
      <c r="K16" s="1191"/>
      <c r="L16" s="1192"/>
      <c r="M16" s="1193"/>
      <c r="N16" s="1201"/>
      <c r="O16" s="1190"/>
      <c r="P16" s="1191"/>
      <c r="Q16" s="1191"/>
      <c r="R16" s="1192"/>
      <c r="S16" s="1193"/>
      <c r="T16" s="1201"/>
      <c r="U16" s="1190"/>
      <c r="V16" s="1191"/>
      <c r="W16" s="1191"/>
      <c r="X16" s="1192"/>
      <c r="Y16" s="1193"/>
      <c r="Z16" s="1194"/>
    </row>
    <row r="17" spans="2:26" ht="21.95" customHeight="1">
      <c r="B17" s="414">
        <v>12</v>
      </c>
      <c r="C17" s="1190"/>
      <c r="D17" s="1191"/>
      <c r="E17" s="1191"/>
      <c r="F17" s="1192"/>
      <c r="G17" s="1193"/>
      <c r="H17" s="1201"/>
      <c r="I17" s="1190"/>
      <c r="J17" s="1191"/>
      <c r="K17" s="1191"/>
      <c r="L17" s="1192"/>
      <c r="M17" s="1193"/>
      <c r="N17" s="1201"/>
      <c r="O17" s="1190"/>
      <c r="P17" s="1191"/>
      <c r="Q17" s="1191"/>
      <c r="R17" s="1192"/>
      <c r="S17" s="1193"/>
      <c r="T17" s="1201"/>
      <c r="U17" s="1190"/>
      <c r="V17" s="1191"/>
      <c r="W17" s="1191"/>
      <c r="X17" s="1192"/>
      <c r="Y17" s="1193"/>
      <c r="Z17" s="1194"/>
    </row>
    <row r="18" spans="2:26" ht="21.95" customHeight="1">
      <c r="B18" s="414">
        <v>13</v>
      </c>
      <c r="C18" s="1190"/>
      <c r="D18" s="1191"/>
      <c r="E18" s="1191"/>
      <c r="F18" s="1192"/>
      <c r="G18" s="1193"/>
      <c r="H18" s="1201"/>
      <c r="I18" s="1190"/>
      <c r="J18" s="1191"/>
      <c r="K18" s="1191"/>
      <c r="L18" s="1192"/>
      <c r="M18" s="1193"/>
      <c r="N18" s="1201"/>
      <c r="O18" s="1190"/>
      <c r="P18" s="1191"/>
      <c r="Q18" s="1191"/>
      <c r="R18" s="1192"/>
      <c r="S18" s="1193"/>
      <c r="T18" s="1201"/>
      <c r="U18" s="1190"/>
      <c r="V18" s="1191"/>
      <c r="W18" s="1191"/>
      <c r="X18" s="1192"/>
      <c r="Y18" s="1193"/>
      <c r="Z18" s="1194"/>
    </row>
    <row r="19" spans="2:26" ht="21.95" customHeight="1">
      <c r="B19" s="414">
        <v>14</v>
      </c>
      <c r="C19" s="1190"/>
      <c r="D19" s="1191"/>
      <c r="E19" s="1191"/>
      <c r="F19" s="1192"/>
      <c r="G19" s="1193"/>
      <c r="H19" s="1201"/>
      <c r="I19" s="1190"/>
      <c r="J19" s="1191"/>
      <c r="K19" s="1191"/>
      <c r="L19" s="1192"/>
      <c r="M19" s="1193"/>
      <c r="N19" s="1201"/>
      <c r="O19" s="1190"/>
      <c r="P19" s="1191"/>
      <c r="Q19" s="1191"/>
      <c r="R19" s="1192"/>
      <c r="S19" s="1193"/>
      <c r="T19" s="1201"/>
      <c r="U19" s="1190"/>
      <c r="V19" s="1191"/>
      <c r="W19" s="1191"/>
      <c r="X19" s="1192"/>
      <c r="Y19" s="1193"/>
      <c r="Z19" s="1194"/>
    </row>
    <row r="20" spans="2:26" ht="21.95" customHeight="1">
      <c r="B20" s="414">
        <v>15</v>
      </c>
      <c r="C20" s="1190"/>
      <c r="D20" s="1191"/>
      <c r="E20" s="1191"/>
      <c r="F20" s="1192"/>
      <c r="G20" s="1193"/>
      <c r="H20" s="1201"/>
      <c r="I20" s="1190"/>
      <c r="J20" s="1191"/>
      <c r="K20" s="1191"/>
      <c r="L20" s="1192"/>
      <c r="M20" s="1193"/>
      <c r="N20" s="1201"/>
      <c r="O20" s="1190"/>
      <c r="P20" s="1191"/>
      <c r="Q20" s="1191"/>
      <c r="R20" s="1192"/>
      <c r="S20" s="1193"/>
      <c r="T20" s="1201"/>
      <c r="U20" s="1190"/>
      <c r="V20" s="1191"/>
      <c r="W20" s="1191"/>
      <c r="X20" s="1192"/>
      <c r="Y20" s="1193"/>
      <c r="Z20" s="1194"/>
    </row>
    <row r="21" spans="2:26" ht="21.95" customHeight="1">
      <c r="B21" s="414">
        <v>16</v>
      </c>
      <c r="C21" s="1190"/>
      <c r="D21" s="1191"/>
      <c r="E21" s="1191"/>
      <c r="F21" s="1192"/>
      <c r="G21" s="1193"/>
      <c r="H21" s="1201"/>
      <c r="I21" s="1190"/>
      <c r="J21" s="1191"/>
      <c r="K21" s="1191"/>
      <c r="L21" s="1192"/>
      <c r="M21" s="1193"/>
      <c r="N21" s="1201"/>
      <c r="O21" s="1190"/>
      <c r="P21" s="1191"/>
      <c r="Q21" s="1191"/>
      <c r="R21" s="1192"/>
      <c r="S21" s="1193"/>
      <c r="T21" s="1201"/>
      <c r="U21" s="1190"/>
      <c r="V21" s="1191"/>
      <c r="W21" s="1191"/>
      <c r="X21" s="1192"/>
      <c r="Y21" s="1193"/>
      <c r="Z21" s="1194"/>
    </row>
    <row r="22" spans="2:26" ht="21.95" customHeight="1">
      <c r="B22" s="414">
        <v>17</v>
      </c>
      <c r="C22" s="1190"/>
      <c r="D22" s="1191"/>
      <c r="E22" s="1191"/>
      <c r="F22" s="1192"/>
      <c r="G22" s="1193"/>
      <c r="H22" s="1201"/>
      <c r="I22" s="1190"/>
      <c r="J22" s="1191"/>
      <c r="K22" s="1191"/>
      <c r="L22" s="1192"/>
      <c r="M22" s="1193"/>
      <c r="N22" s="1201"/>
      <c r="O22" s="1190"/>
      <c r="P22" s="1191"/>
      <c r="Q22" s="1191"/>
      <c r="R22" s="1192"/>
      <c r="S22" s="1193"/>
      <c r="T22" s="1201"/>
      <c r="U22" s="1190"/>
      <c r="V22" s="1191"/>
      <c r="W22" s="1191"/>
      <c r="X22" s="1192"/>
      <c r="Y22" s="1193"/>
      <c r="Z22" s="1194"/>
    </row>
    <row r="23" spans="2:26" ht="21.95" customHeight="1">
      <c r="B23" s="414">
        <v>18</v>
      </c>
      <c r="C23" s="1190"/>
      <c r="D23" s="1191"/>
      <c r="E23" s="1191"/>
      <c r="F23" s="1192"/>
      <c r="G23" s="1193"/>
      <c r="H23" s="1201"/>
      <c r="I23" s="1190"/>
      <c r="J23" s="1191"/>
      <c r="K23" s="1191"/>
      <c r="L23" s="1192"/>
      <c r="M23" s="1193"/>
      <c r="N23" s="1201"/>
      <c r="O23" s="1190"/>
      <c r="P23" s="1191"/>
      <c r="Q23" s="1191"/>
      <c r="R23" s="1192"/>
      <c r="S23" s="1193"/>
      <c r="T23" s="1201"/>
      <c r="U23" s="1190"/>
      <c r="V23" s="1191"/>
      <c r="W23" s="1191"/>
      <c r="X23" s="1192"/>
      <c r="Y23" s="1193"/>
      <c r="Z23" s="1194"/>
    </row>
    <row r="24" spans="2:26" ht="21.95" customHeight="1">
      <c r="B24" s="414">
        <v>19</v>
      </c>
      <c r="C24" s="1190"/>
      <c r="D24" s="1191"/>
      <c r="E24" s="1191"/>
      <c r="F24" s="1192"/>
      <c r="G24" s="1193"/>
      <c r="H24" s="1201"/>
      <c r="I24" s="1190"/>
      <c r="J24" s="1191"/>
      <c r="K24" s="1191"/>
      <c r="L24" s="1192"/>
      <c r="M24" s="1193"/>
      <c r="N24" s="1201"/>
      <c r="O24" s="1190"/>
      <c r="P24" s="1191"/>
      <c r="Q24" s="1191"/>
      <c r="R24" s="1192"/>
      <c r="S24" s="1193"/>
      <c r="T24" s="1201"/>
      <c r="U24" s="1190"/>
      <c r="V24" s="1191"/>
      <c r="W24" s="1191"/>
      <c r="X24" s="1192"/>
      <c r="Y24" s="1193"/>
      <c r="Z24" s="1194"/>
    </row>
    <row r="25" spans="2:26" ht="21.95" customHeight="1">
      <c r="B25" s="414">
        <v>20</v>
      </c>
      <c r="C25" s="1190"/>
      <c r="D25" s="1191"/>
      <c r="E25" s="1191"/>
      <c r="F25" s="1192"/>
      <c r="G25" s="1193"/>
      <c r="H25" s="1201"/>
      <c r="I25" s="1190"/>
      <c r="J25" s="1191"/>
      <c r="K25" s="1191"/>
      <c r="L25" s="1192"/>
      <c r="M25" s="1193"/>
      <c r="N25" s="1201"/>
      <c r="O25" s="1190"/>
      <c r="P25" s="1191"/>
      <c r="Q25" s="1191"/>
      <c r="R25" s="1192"/>
      <c r="S25" s="1193"/>
      <c r="T25" s="1201"/>
      <c r="U25" s="1190"/>
      <c r="V25" s="1191"/>
      <c r="W25" s="1191"/>
      <c r="X25" s="1192"/>
      <c r="Y25" s="1193"/>
      <c r="Z25" s="1194"/>
    </row>
    <row r="26" spans="2:26" ht="21.95" customHeight="1">
      <c r="B26" s="414">
        <v>21</v>
      </c>
      <c r="C26" s="1190"/>
      <c r="D26" s="1191"/>
      <c r="E26" s="1191"/>
      <c r="F26" s="1192"/>
      <c r="G26" s="1193"/>
      <c r="H26" s="1201"/>
      <c r="I26" s="1190"/>
      <c r="J26" s="1191"/>
      <c r="K26" s="1191"/>
      <c r="L26" s="1192"/>
      <c r="M26" s="1193"/>
      <c r="N26" s="1201"/>
      <c r="O26" s="1190"/>
      <c r="P26" s="1191"/>
      <c r="Q26" s="1191"/>
      <c r="R26" s="1192"/>
      <c r="S26" s="1193"/>
      <c r="T26" s="1201"/>
      <c r="U26" s="1190"/>
      <c r="V26" s="1191"/>
      <c r="W26" s="1191"/>
      <c r="X26" s="1192"/>
      <c r="Y26" s="1193"/>
      <c r="Z26" s="1194"/>
    </row>
    <row r="27" spans="2:26" ht="21.95" customHeight="1">
      <c r="B27" s="414">
        <v>22</v>
      </c>
      <c r="C27" s="1190"/>
      <c r="D27" s="1191"/>
      <c r="E27" s="1191"/>
      <c r="F27" s="1192"/>
      <c r="G27" s="1193"/>
      <c r="H27" s="1201"/>
      <c r="I27" s="1190"/>
      <c r="J27" s="1191"/>
      <c r="K27" s="1191"/>
      <c r="L27" s="1192"/>
      <c r="M27" s="1193"/>
      <c r="N27" s="1201"/>
      <c r="O27" s="1190"/>
      <c r="P27" s="1191"/>
      <c r="Q27" s="1191"/>
      <c r="R27" s="1192"/>
      <c r="S27" s="1193"/>
      <c r="T27" s="1201"/>
      <c r="U27" s="1190"/>
      <c r="V27" s="1191"/>
      <c r="W27" s="1191"/>
      <c r="X27" s="1192"/>
      <c r="Y27" s="1193"/>
      <c r="Z27" s="1194"/>
    </row>
    <row r="28" spans="2:26" ht="21.95" customHeight="1">
      <c r="B28" s="414">
        <v>23</v>
      </c>
      <c r="C28" s="1190"/>
      <c r="D28" s="1191"/>
      <c r="E28" s="1191"/>
      <c r="F28" s="1192"/>
      <c r="G28" s="1193"/>
      <c r="H28" s="1201"/>
      <c r="I28" s="1190"/>
      <c r="J28" s="1191"/>
      <c r="K28" s="1191"/>
      <c r="L28" s="1192"/>
      <c r="M28" s="1193"/>
      <c r="N28" s="1201"/>
      <c r="O28" s="1190"/>
      <c r="P28" s="1191"/>
      <c r="Q28" s="1191"/>
      <c r="R28" s="1192"/>
      <c r="S28" s="1193"/>
      <c r="T28" s="1201"/>
      <c r="U28" s="1190"/>
      <c r="V28" s="1191"/>
      <c r="W28" s="1191"/>
      <c r="X28" s="1192"/>
      <c r="Y28" s="1193"/>
      <c r="Z28" s="1194"/>
    </row>
    <row r="29" spans="2:26" ht="21.95" customHeight="1">
      <c r="B29" s="414">
        <v>24</v>
      </c>
      <c r="C29" s="1190"/>
      <c r="D29" s="1191"/>
      <c r="E29" s="1191"/>
      <c r="F29" s="1192"/>
      <c r="G29" s="1193"/>
      <c r="H29" s="1201"/>
      <c r="I29" s="1190"/>
      <c r="J29" s="1191"/>
      <c r="K29" s="1191"/>
      <c r="L29" s="1192"/>
      <c r="M29" s="1193"/>
      <c r="N29" s="1201"/>
      <c r="O29" s="1190"/>
      <c r="P29" s="1191"/>
      <c r="Q29" s="1191"/>
      <c r="R29" s="1192"/>
      <c r="S29" s="1193"/>
      <c r="T29" s="1201"/>
      <c r="U29" s="1190"/>
      <c r="V29" s="1191"/>
      <c r="W29" s="1191"/>
      <c r="X29" s="1192"/>
      <c r="Y29" s="1193"/>
      <c r="Z29" s="1194"/>
    </row>
    <row r="30" spans="2:26" ht="21.95" customHeight="1">
      <c r="B30" s="414">
        <v>25</v>
      </c>
      <c r="C30" s="1190"/>
      <c r="D30" s="1191"/>
      <c r="E30" s="1191"/>
      <c r="F30" s="1192"/>
      <c r="G30" s="1193"/>
      <c r="H30" s="1201"/>
      <c r="I30" s="1190"/>
      <c r="J30" s="1191"/>
      <c r="K30" s="1191"/>
      <c r="L30" s="1192"/>
      <c r="M30" s="1193"/>
      <c r="N30" s="1201"/>
      <c r="O30" s="1190"/>
      <c r="P30" s="1191"/>
      <c r="Q30" s="1191"/>
      <c r="R30" s="1192"/>
      <c r="S30" s="1193"/>
      <c r="T30" s="1201"/>
      <c r="U30" s="1190"/>
      <c r="V30" s="1191"/>
      <c r="W30" s="1191"/>
      <c r="X30" s="1192"/>
      <c r="Y30" s="1193"/>
      <c r="Z30" s="1194"/>
    </row>
    <row r="31" spans="2:26" ht="21.95" customHeight="1">
      <c r="B31" s="414">
        <v>26</v>
      </c>
      <c r="C31" s="1190"/>
      <c r="D31" s="1191"/>
      <c r="E31" s="1191"/>
      <c r="F31" s="1192"/>
      <c r="G31" s="1193"/>
      <c r="H31" s="1201"/>
      <c r="I31" s="1190"/>
      <c r="J31" s="1191"/>
      <c r="K31" s="1191"/>
      <c r="L31" s="1192"/>
      <c r="M31" s="1193"/>
      <c r="N31" s="1201"/>
      <c r="O31" s="1190"/>
      <c r="P31" s="1191"/>
      <c r="Q31" s="1191"/>
      <c r="R31" s="1192"/>
      <c r="S31" s="1193"/>
      <c r="T31" s="1201"/>
      <c r="U31" s="1190"/>
      <c r="V31" s="1191"/>
      <c r="W31" s="1191"/>
      <c r="X31" s="1192"/>
      <c r="Y31" s="1193"/>
      <c r="Z31" s="1194"/>
    </row>
    <row r="32" spans="2:26" ht="21.95" customHeight="1">
      <c r="B32" s="414">
        <v>27</v>
      </c>
      <c r="C32" s="1190"/>
      <c r="D32" s="1191"/>
      <c r="E32" s="1191"/>
      <c r="F32" s="1192"/>
      <c r="G32" s="1193"/>
      <c r="H32" s="1201"/>
      <c r="I32" s="1190"/>
      <c r="J32" s="1191"/>
      <c r="K32" s="1191"/>
      <c r="L32" s="1192"/>
      <c r="M32" s="1193"/>
      <c r="N32" s="1201"/>
      <c r="O32" s="1190"/>
      <c r="P32" s="1191"/>
      <c r="Q32" s="1191"/>
      <c r="R32" s="1192"/>
      <c r="S32" s="1193"/>
      <c r="T32" s="1201"/>
      <c r="U32" s="1190"/>
      <c r="V32" s="1191"/>
      <c r="W32" s="1191"/>
      <c r="X32" s="1192"/>
      <c r="Y32" s="1193"/>
      <c r="Z32" s="1194"/>
    </row>
    <row r="33" spans="2:27" ht="21.95" customHeight="1">
      <c r="B33" s="414">
        <v>28</v>
      </c>
      <c r="C33" s="1190"/>
      <c r="D33" s="1191"/>
      <c r="E33" s="1191"/>
      <c r="F33" s="1192"/>
      <c r="G33" s="1193"/>
      <c r="H33" s="1201"/>
      <c r="I33" s="1190"/>
      <c r="J33" s="1191"/>
      <c r="K33" s="1191"/>
      <c r="L33" s="1192"/>
      <c r="M33" s="1193"/>
      <c r="N33" s="1201"/>
      <c r="O33" s="1190"/>
      <c r="P33" s="1191"/>
      <c r="Q33" s="1191"/>
      <c r="R33" s="1192"/>
      <c r="S33" s="1193"/>
      <c r="T33" s="1201"/>
      <c r="U33" s="1190"/>
      <c r="V33" s="1191"/>
      <c r="W33" s="1191"/>
      <c r="X33" s="1192"/>
      <c r="Y33" s="1193"/>
      <c r="Z33" s="1194"/>
    </row>
    <row r="34" spans="2:27" ht="21.95" customHeight="1">
      <c r="B34" s="414">
        <v>29</v>
      </c>
      <c r="C34" s="1190"/>
      <c r="D34" s="1191"/>
      <c r="E34" s="1191"/>
      <c r="F34" s="1192"/>
      <c r="G34" s="1193"/>
      <c r="H34" s="1201"/>
      <c r="I34" s="1190"/>
      <c r="J34" s="1191"/>
      <c r="K34" s="1191"/>
      <c r="L34" s="1192"/>
      <c r="M34" s="1193"/>
      <c r="N34" s="1201"/>
      <c r="O34" s="1190"/>
      <c r="P34" s="1191"/>
      <c r="Q34" s="1191"/>
      <c r="R34" s="1192"/>
      <c r="S34" s="1193"/>
      <c r="T34" s="1201"/>
      <c r="U34" s="1190"/>
      <c r="V34" s="1191"/>
      <c r="W34" s="1191"/>
      <c r="X34" s="1192"/>
      <c r="Y34" s="1193"/>
      <c r="Z34" s="1194"/>
    </row>
    <row r="35" spans="2:27" ht="21.95" customHeight="1">
      <c r="B35" s="414">
        <v>30</v>
      </c>
      <c r="C35" s="1190"/>
      <c r="D35" s="1191"/>
      <c r="E35" s="1191"/>
      <c r="F35" s="1192"/>
      <c r="G35" s="1193"/>
      <c r="H35" s="1201"/>
      <c r="I35" s="1190"/>
      <c r="J35" s="1191"/>
      <c r="K35" s="1191"/>
      <c r="L35" s="1192"/>
      <c r="M35" s="1193"/>
      <c r="N35" s="1201"/>
      <c r="O35" s="1190"/>
      <c r="P35" s="1191"/>
      <c r="Q35" s="1191"/>
      <c r="R35" s="1192"/>
      <c r="S35" s="1193"/>
      <c r="T35" s="1201"/>
      <c r="U35" s="1190"/>
      <c r="V35" s="1191"/>
      <c r="W35" s="1191"/>
      <c r="X35" s="1192"/>
      <c r="Y35" s="1193"/>
      <c r="Z35" s="1194"/>
    </row>
    <row r="36" spans="2:27" ht="21.95" customHeight="1">
      <c r="B36" s="415">
        <v>31</v>
      </c>
      <c r="C36" s="1195"/>
      <c r="D36" s="1196"/>
      <c r="E36" s="1196"/>
      <c r="F36" s="1197"/>
      <c r="G36" s="1198"/>
      <c r="H36" s="1199"/>
      <c r="I36" s="1195"/>
      <c r="J36" s="1196"/>
      <c r="K36" s="1196"/>
      <c r="L36" s="1197"/>
      <c r="M36" s="1198"/>
      <c r="N36" s="1199"/>
      <c r="O36" s="1195"/>
      <c r="P36" s="1196"/>
      <c r="Q36" s="1196"/>
      <c r="R36" s="1197"/>
      <c r="S36" s="1198"/>
      <c r="T36" s="1199"/>
      <c r="U36" s="1195"/>
      <c r="V36" s="1196"/>
      <c r="W36" s="1196"/>
      <c r="X36" s="1197"/>
      <c r="Y36" s="1198"/>
      <c r="Z36" s="1200"/>
    </row>
    <row r="37" spans="2:27" ht="21.95" customHeight="1" thickBot="1">
      <c r="B37" s="416" t="s">
        <v>473</v>
      </c>
      <c r="C37" s="417"/>
      <c r="D37" s="418"/>
      <c r="E37" s="418"/>
      <c r="F37" s="419"/>
      <c r="G37" s="1175">
        <f>SUM(G6:H36)</f>
        <v>0</v>
      </c>
      <c r="H37" s="1176"/>
      <c r="I37" s="417"/>
      <c r="J37" s="418"/>
      <c r="K37" s="418"/>
      <c r="L37" s="419"/>
      <c r="M37" s="1175">
        <f>SUM(M6:N36)</f>
        <v>0</v>
      </c>
      <c r="N37" s="1176"/>
      <c r="O37" s="417"/>
      <c r="P37" s="418"/>
      <c r="Q37" s="418"/>
      <c r="R37" s="419"/>
      <c r="S37" s="1175">
        <f>SUM(S6:T36)</f>
        <v>0</v>
      </c>
      <c r="T37" s="1176"/>
      <c r="U37" s="417"/>
      <c r="V37" s="418"/>
      <c r="W37" s="418"/>
      <c r="X37" s="419"/>
      <c r="Y37" s="1175">
        <f>SUM(Y6:Z36)</f>
        <v>0</v>
      </c>
      <c r="Z37" s="1177"/>
    </row>
    <row r="38" spans="2:27" ht="21.75" customHeight="1">
      <c r="B38" s="1178" t="s">
        <v>553</v>
      </c>
      <c r="C38" s="1178"/>
      <c r="D38" s="1178"/>
      <c r="E38" s="1178"/>
      <c r="F38" s="1178"/>
      <c r="G38" s="1178"/>
      <c r="H38" s="1178"/>
      <c r="I38" s="1178"/>
      <c r="J38" s="1178"/>
      <c r="K38" s="1178"/>
      <c r="L38" s="1178"/>
      <c r="M38" s="1178"/>
      <c r="N38" s="1178"/>
      <c r="O38" s="1178"/>
      <c r="P38" s="1178"/>
      <c r="Q38" s="1178"/>
      <c r="R38" s="1178"/>
      <c r="S38" s="1180" t="s">
        <v>474</v>
      </c>
      <c r="T38" s="1181"/>
      <c r="U38" s="1182">
        <f>M37+Y37</f>
        <v>0</v>
      </c>
      <c r="V38" s="1183"/>
      <c r="W38" s="420" t="s">
        <v>470</v>
      </c>
      <c r="X38" s="1184">
        <f>U38/8</f>
        <v>0</v>
      </c>
      <c r="Y38" s="1185"/>
      <c r="Z38" s="421" t="s">
        <v>475</v>
      </c>
    </row>
    <row r="39" spans="2:27" ht="21.75" customHeight="1" thickBot="1">
      <c r="B39" s="1179"/>
      <c r="C39" s="1179"/>
      <c r="D39" s="1179"/>
      <c r="E39" s="1179"/>
      <c r="F39" s="1179"/>
      <c r="G39" s="1179"/>
      <c r="H39" s="1179"/>
      <c r="I39" s="1179"/>
      <c r="J39" s="1179"/>
      <c r="K39" s="1179"/>
      <c r="L39" s="1179"/>
      <c r="M39" s="1179"/>
      <c r="N39" s="1179"/>
      <c r="O39" s="1179"/>
      <c r="P39" s="1179"/>
      <c r="Q39" s="1179"/>
      <c r="R39" s="1179"/>
      <c r="S39" s="1186" t="s">
        <v>476</v>
      </c>
      <c r="T39" s="1187"/>
      <c r="U39" s="1188"/>
      <c r="V39" s="1189"/>
      <c r="W39" s="422" t="s">
        <v>470</v>
      </c>
      <c r="X39" s="1173">
        <f>U39/8</f>
        <v>0</v>
      </c>
      <c r="Y39" s="1174"/>
      <c r="Z39" s="423" t="s">
        <v>475</v>
      </c>
    </row>
    <row r="40" spans="2:27" ht="21.75" customHeight="1">
      <c r="B40" s="1179"/>
      <c r="C40" s="1179"/>
      <c r="D40" s="1179"/>
      <c r="E40" s="1179"/>
      <c r="F40" s="1179"/>
      <c r="G40" s="1179"/>
      <c r="H40" s="1179"/>
      <c r="I40" s="1179"/>
      <c r="J40" s="1179"/>
      <c r="K40" s="1179"/>
      <c r="L40" s="1179"/>
      <c r="M40" s="1179"/>
      <c r="N40" s="1179"/>
      <c r="O40" s="1179"/>
      <c r="P40" s="1179"/>
      <c r="Q40" s="1179"/>
      <c r="R40" s="1179"/>
      <c r="S40" s="424"/>
      <c r="T40" s="425"/>
      <c r="U40" s="426"/>
      <c r="V40" s="426"/>
      <c r="W40" s="380"/>
      <c r="X40" s="380"/>
      <c r="Y40" s="380"/>
      <c r="Z40" s="380"/>
    </row>
    <row r="41" spans="2:27" ht="18" customHeight="1"/>
    <row r="42" spans="2:27" ht="18" customHeight="1"/>
    <row r="43" spans="2:27" ht="18" customHeight="1">
      <c r="F43" s="380"/>
      <c r="G43" s="380"/>
      <c r="H43" s="380"/>
      <c r="I43" s="380"/>
      <c r="J43" s="380"/>
      <c r="K43" s="380"/>
      <c r="L43" s="380"/>
      <c r="M43" s="380"/>
      <c r="N43" s="380"/>
      <c r="O43" s="380"/>
      <c r="P43" s="380"/>
      <c r="Q43" s="380"/>
      <c r="R43" s="380"/>
      <c r="S43" s="380"/>
      <c r="T43" s="380"/>
      <c r="U43" s="380"/>
      <c r="V43" s="380"/>
      <c r="W43" s="380"/>
      <c r="X43" s="380"/>
      <c r="Y43" s="380"/>
      <c r="Z43" s="380"/>
      <c r="AA43" s="380"/>
    </row>
    <row r="44" spans="2:27" ht="18" customHeight="1">
      <c r="F44" s="380"/>
      <c r="G44" s="380"/>
      <c r="H44" s="380"/>
      <c r="I44" s="380"/>
      <c r="J44" s="380"/>
      <c r="K44" s="380"/>
      <c r="L44" s="380"/>
      <c r="M44" s="380"/>
      <c r="N44" s="380"/>
      <c r="O44" s="380"/>
      <c r="P44" s="380"/>
      <c r="Q44" s="380"/>
      <c r="R44" s="380"/>
      <c r="S44" s="380"/>
      <c r="T44" s="380"/>
      <c r="U44" s="380"/>
      <c r="V44" s="380"/>
      <c r="W44" s="380"/>
      <c r="X44" s="380"/>
      <c r="Y44" s="380"/>
      <c r="Z44" s="380"/>
      <c r="AA44" s="380"/>
    </row>
    <row r="45" spans="2:27" ht="18" customHeight="1">
      <c r="F45" s="380"/>
      <c r="G45" s="380"/>
      <c r="H45" s="380"/>
      <c r="I45" s="380"/>
      <c r="J45" s="380"/>
      <c r="K45" s="380"/>
      <c r="L45" s="380"/>
      <c r="M45" s="380"/>
      <c r="N45" s="380"/>
      <c r="O45" s="380"/>
      <c r="P45" s="380"/>
      <c r="Q45" s="380"/>
      <c r="R45" s="380"/>
      <c r="S45" s="380"/>
      <c r="T45" s="380"/>
      <c r="U45" s="380"/>
      <c r="V45" s="380"/>
      <c r="W45" s="380"/>
      <c r="X45" s="380"/>
      <c r="Y45" s="380"/>
      <c r="Z45" s="380"/>
      <c r="AA45" s="380"/>
    </row>
    <row r="46" spans="2:27" ht="18" customHeight="1">
      <c r="F46" s="380"/>
      <c r="G46" s="380"/>
      <c r="H46" s="380"/>
      <c r="I46" s="380"/>
      <c r="J46" s="380"/>
      <c r="K46" s="380"/>
      <c r="L46" s="380"/>
      <c r="M46" s="380"/>
      <c r="N46" s="380"/>
      <c r="O46" s="380"/>
      <c r="P46" s="380"/>
      <c r="Q46" s="380"/>
      <c r="R46" s="380"/>
      <c r="S46" s="380"/>
      <c r="T46" s="380"/>
      <c r="U46" s="380"/>
      <c r="V46" s="380"/>
      <c r="W46" s="380"/>
      <c r="X46" s="380"/>
      <c r="Y46" s="380"/>
      <c r="Z46" s="380"/>
      <c r="AA46" s="380"/>
    </row>
    <row r="47" spans="2:27" ht="18" customHeight="1">
      <c r="F47" s="380"/>
      <c r="G47" s="380"/>
      <c r="H47" s="380"/>
      <c r="I47" s="380"/>
      <c r="J47" s="380"/>
      <c r="K47" s="380"/>
      <c r="L47" s="380"/>
      <c r="M47" s="380"/>
      <c r="N47" s="380"/>
      <c r="O47" s="380"/>
      <c r="P47" s="380"/>
      <c r="Q47" s="380"/>
      <c r="R47" s="380"/>
      <c r="S47" s="380"/>
      <c r="T47" s="380"/>
      <c r="U47" s="380"/>
      <c r="V47" s="380"/>
      <c r="W47" s="380"/>
      <c r="X47" s="380"/>
      <c r="Y47" s="380"/>
      <c r="Z47" s="380"/>
      <c r="AA47" s="380"/>
    </row>
    <row r="48" spans="2:27"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sheetData>
  <mergeCells count="279">
    <mergeCell ref="B1:L1"/>
    <mergeCell ref="U1:Z1"/>
    <mergeCell ref="B2:Z2"/>
    <mergeCell ref="B3:D3"/>
    <mergeCell ref="F3:I3"/>
    <mergeCell ref="K3:N3"/>
    <mergeCell ref="O3:S3"/>
    <mergeCell ref="T3:X3"/>
    <mergeCell ref="Y3:Z3"/>
    <mergeCell ref="B4:B5"/>
    <mergeCell ref="C4:N4"/>
    <mergeCell ref="O4:Z4"/>
    <mergeCell ref="C5:F5"/>
    <mergeCell ref="G5:H5"/>
    <mergeCell ref="I5:L5"/>
    <mergeCell ref="M5:N5"/>
    <mergeCell ref="O5:R5"/>
    <mergeCell ref="S5:T5"/>
    <mergeCell ref="U5:X5"/>
    <mergeCell ref="Y5:Z5"/>
    <mergeCell ref="C6:F6"/>
    <mergeCell ref="G6:H6"/>
    <mergeCell ref="I6:L6"/>
    <mergeCell ref="M6:N6"/>
    <mergeCell ref="O6:R6"/>
    <mergeCell ref="S6:T6"/>
    <mergeCell ref="U6:X6"/>
    <mergeCell ref="Y6:Z6"/>
    <mergeCell ref="U7:X7"/>
    <mergeCell ref="Y7:Z7"/>
    <mergeCell ref="C8:F8"/>
    <mergeCell ref="G8:H8"/>
    <mergeCell ref="I8:L8"/>
    <mergeCell ref="M8:N8"/>
    <mergeCell ref="O8:R8"/>
    <mergeCell ref="S8:T8"/>
    <mergeCell ref="U8:X8"/>
    <mergeCell ref="Y8:Z8"/>
    <mergeCell ref="C7:F7"/>
    <mergeCell ref="G7:H7"/>
    <mergeCell ref="I7:L7"/>
    <mergeCell ref="M7:N7"/>
    <mergeCell ref="O7:R7"/>
    <mergeCell ref="S7:T7"/>
    <mergeCell ref="U9:X9"/>
    <mergeCell ref="Y9:Z9"/>
    <mergeCell ref="C10:F10"/>
    <mergeCell ref="G10:H10"/>
    <mergeCell ref="I10:L10"/>
    <mergeCell ref="M10:N10"/>
    <mergeCell ref="O10:R10"/>
    <mergeCell ref="S10:T10"/>
    <mergeCell ref="U10:X10"/>
    <mergeCell ref="Y10:Z10"/>
    <mergeCell ref="C9:F9"/>
    <mergeCell ref="G9:H9"/>
    <mergeCell ref="I9:L9"/>
    <mergeCell ref="M9:N9"/>
    <mergeCell ref="O9:R9"/>
    <mergeCell ref="S9:T9"/>
    <mergeCell ref="U11:X11"/>
    <mergeCell ref="Y11:Z11"/>
    <mergeCell ref="C12:F12"/>
    <mergeCell ref="G12:H12"/>
    <mergeCell ref="I12:L12"/>
    <mergeCell ref="M12:N12"/>
    <mergeCell ref="O12:R12"/>
    <mergeCell ref="S12:T12"/>
    <mergeCell ref="U12:X12"/>
    <mergeCell ref="Y12:Z12"/>
    <mergeCell ref="C11:F11"/>
    <mergeCell ref="G11:H11"/>
    <mergeCell ref="I11:L11"/>
    <mergeCell ref="M11:N11"/>
    <mergeCell ref="O11:R11"/>
    <mergeCell ref="S11:T11"/>
    <mergeCell ref="U13:X13"/>
    <mergeCell ref="Y13:Z13"/>
    <mergeCell ref="C14:F14"/>
    <mergeCell ref="G14:H14"/>
    <mergeCell ref="I14:L14"/>
    <mergeCell ref="M14:N14"/>
    <mergeCell ref="O14:R14"/>
    <mergeCell ref="S14:T14"/>
    <mergeCell ref="U14:X14"/>
    <mergeCell ref="Y14:Z14"/>
    <mergeCell ref="C13:F13"/>
    <mergeCell ref="G13:H13"/>
    <mergeCell ref="I13:L13"/>
    <mergeCell ref="M13:N13"/>
    <mergeCell ref="O13:R13"/>
    <mergeCell ref="S13:T13"/>
    <mergeCell ref="U15:X15"/>
    <mergeCell ref="Y15:Z15"/>
    <mergeCell ref="C16:F16"/>
    <mergeCell ref="G16:H16"/>
    <mergeCell ref="I16:L16"/>
    <mergeCell ref="M16:N16"/>
    <mergeCell ref="O16:R16"/>
    <mergeCell ref="S16:T16"/>
    <mergeCell ref="U16:X16"/>
    <mergeCell ref="Y16:Z16"/>
    <mergeCell ref="C15:F15"/>
    <mergeCell ref="G15:H15"/>
    <mergeCell ref="I15:L15"/>
    <mergeCell ref="M15:N15"/>
    <mergeCell ref="O15:R15"/>
    <mergeCell ref="S15:T15"/>
    <mergeCell ref="U17:X17"/>
    <mergeCell ref="Y17:Z17"/>
    <mergeCell ref="C18:F18"/>
    <mergeCell ref="G18:H18"/>
    <mergeCell ref="I18:L18"/>
    <mergeCell ref="M18:N18"/>
    <mergeCell ref="O18:R18"/>
    <mergeCell ref="S18:T18"/>
    <mergeCell ref="U18:X18"/>
    <mergeCell ref="Y18:Z18"/>
    <mergeCell ref="C17:F17"/>
    <mergeCell ref="G17:H17"/>
    <mergeCell ref="I17:L17"/>
    <mergeCell ref="M17:N17"/>
    <mergeCell ref="O17:R17"/>
    <mergeCell ref="S17:T17"/>
    <mergeCell ref="U19:X19"/>
    <mergeCell ref="Y19:Z19"/>
    <mergeCell ref="C20:F20"/>
    <mergeCell ref="G20:H20"/>
    <mergeCell ref="I20:L20"/>
    <mergeCell ref="M20:N20"/>
    <mergeCell ref="O20:R20"/>
    <mergeCell ref="S20:T20"/>
    <mergeCell ref="U20:X20"/>
    <mergeCell ref="Y20:Z20"/>
    <mergeCell ref="C19:F19"/>
    <mergeCell ref="G19:H19"/>
    <mergeCell ref="I19:L19"/>
    <mergeCell ref="M19:N19"/>
    <mergeCell ref="O19:R19"/>
    <mergeCell ref="S19:T19"/>
    <mergeCell ref="U21:X21"/>
    <mergeCell ref="Y21:Z21"/>
    <mergeCell ref="C22:F22"/>
    <mergeCell ref="G22:H22"/>
    <mergeCell ref="I22:L22"/>
    <mergeCell ref="M22:N22"/>
    <mergeCell ref="O22:R22"/>
    <mergeCell ref="S22:T22"/>
    <mergeCell ref="U22:X22"/>
    <mergeCell ref="Y22:Z22"/>
    <mergeCell ref="C21:F21"/>
    <mergeCell ref="G21:H21"/>
    <mergeCell ref="I21:L21"/>
    <mergeCell ref="M21:N21"/>
    <mergeCell ref="O21:R21"/>
    <mergeCell ref="S21:T21"/>
    <mergeCell ref="U23:X23"/>
    <mergeCell ref="Y23:Z23"/>
    <mergeCell ref="C24:F24"/>
    <mergeCell ref="G24:H24"/>
    <mergeCell ref="I24:L24"/>
    <mergeCell ref="M24:N24"/>
    <mergeCell ref="O24:R24"/>
    <mergeCell ref="S24:T24"/>
    <mergeCell ref="U24:X24"/>
    <mergeCell ref="Y24:Z24"/>
    <mergeCell ref="C23:F23"/>
    <mergeCell ref="G23:H23"/>
    <mergeCell ref="I23:L23"/>
    <mergeCell ref="M23:N23"/>
    <mergeCell ref="O23:R23"/>
    <mergeCell ref="S23:T23"/>
    <mergeCell ref="U25:X25"/>
    <mergeCell ref="Y25:Z25"/>
    <mergeCell ref="C26:F26"/>
    <mergeCell ref="G26:H26"/>
    <mergeCell ref="I26:L26"/>
    <mergeCell ref="M26:N26"/>
    <mergeCell ref="O26:R26"/>
    <mergeCell ref="S26:T26"/>
    <mergeCell ref="U26:X26"/>
    <mergeCell ref="Y26:Z26"/>
    <mergeCell ref="C25:F25"/>
    <mergeCell ref="G25:H25"/>
    <mergeCell ref="I25:L25"/>
    <mergeCell ref="M25:N25"/>
    <mergeCell ref="O25:R25"/>
    <mergeCell ref="S25:T25"/>
    <mergeCell ref="U27:X27"/>
    <mergeCell ref="Y27:Z27"/>
    <mergeCell ref="C28:F28"/>
    <mergeCell ref="G28:H28"/>
    <mergeCell ref="I28:L28"/>
    <mergeCell ref="M28:N28"/>
    <mergeCell ref="O28:R28"/>
    <mergeCell ref="S28:T28"/>
    <mergeCell ref="U28:X28"/>
    <mergeCell ref="Y28:Z28"/>
    <mergeCell ref="C27:F27"/>
    <mergeCell ref="G27:H27"/>
    <mergeCell ref="I27:L27"/>
    <mergeCell ref="M27:N27"/>
    <mergeCell ref="O27:R27"/>
    <mergeCell ref="S27:T27"/>
    <mergeCell ref="U29:X29"/>
    <mergeCell ref="Y29:Z29"/>
    <mergeCell ref="C30:F30"/>
    <mergeCell ref="G30:H30"/>
    <mergeCell ref="I30:L30"/>
    <mergeCell ref="M30:N30"/>
    <mergeCell ref="O30:R30"/>
    <mergeCell ref="S30:T30"/>
    <mergeCell ref="U30:X30"/>
    <mergeCell ref="Y30:Z30"/>
    <mergeCell ref="C29:F29"/>
    <mergeCell ref="G29:H29"/>
    <mergeCell ref="I29:L29"/>
    <mergeCell ref="M29:N29"/>
    <mergeCell ref="O29:R29"/>
    <mergeCell ref="S29:T29"/>
    <mergeCell ref="U31:X31"/>
    <mergeCell ref="Y31:Z31"/>
    <mergeCell ref="C32:F32"/>
    <mergeCell ref="G32:H32"/>
    <mergeCell ref="I32:L32"/>
    <mergeCell ref="M32:N32"/>
    <mergeCell ref="O32:R32"/>
    <mergeCell ref="S32:T32"/>
    <mergeCell ref="U32:X32"/>
    <mergeCell ref="Y32:Z32"/>
    <mergeCell ref="C31:F31"/>
    <mergeCell ref="G31:H31"/>
    <mergeCell ref="I31:L31"/>
    <mergeCell ref="M31:N31"/>
    <mergeCell ref="O31:R31"/>
    <mergeCell ref="S31:T31"/>
    <mergeCell ref="U33:X33"/>
    <mergeCell ref="Y33:Z33"/>
    <mergeCell ref="C34:F34"/>
    <mergeCell ref="G34:H34"/>
    <mergeCell ref="I34:L34"/>
    <mergeCell ref="M34:N34"/>
    <mergeCell ref="O34:R34"/>
    <mergeCell ref="S34:T34"/>
    <mergeCell ref="U34:X34"/>
    <mergeCell ref="Y34:Z34"/>
    <mergeCell ref="C33:F33"/>
    <mergeCell ref="G33:H33"/>
    <mergeCell ref="I33:L33"/>
    <mergeCell ref="M33:N33"/>
    <mergeCell ref="O33:R33"/>
    <mergeCell ref="S33:T33"/>
    <mergeCell ref="U35:X35"/>
    <mergeCell ref="Y35:Z35"/>
    <mergeCell ref="C36:F36"/>
    <mergeCell ref="G36:H36"/>
    <mergeCell ref="I36:L36"/>
    <mergeCell ref="M36:N36"/>
    <mergeCell ref="O36:R36"/>
    <mergeCell ref="S36:T36"/>
    <mergeCell ref="U36:X36"/>
    <mergeCell ref="Y36:Z36"/>
    <mergeCell ref="C35:F35"/>
    <mergeCell ref="G35:H35"/>
    <mergeCell ref="I35:L35"/>
    <mergeCell ref="M35:N35"/>
    <mergeCell ref="O35:R35"/>
    <mergeCell ref="S35:T35"/>
    <mergeCell ref="X39:Y39"/>
    <mergeCell ref="G37:H37"/>
    <mergeCell ref="M37:N37"/>
    <mergeCell ref="S37:T37"/>
    <mergeCell ref="Y37:Z37"/>
    <mergeCell ref="B38:R40"/>
    <mergeCell ref="S38:T38"/>
    <mergeCell ref="U38:V38"/>
    <mergeCell ref="X38:Y38"/>
    <mergeCell ref="S39:T39"/>
    <mergeCell ref="U39:V39"/>
  </mergeCells>
  <phoneticPr fontId="3"/>
  <conditionalFormatting sqref="U39:V39">
    <cfRule type="cellIs" dxfId="2" priority="1" operator="equal">
      <formula>""</formula>
    </cfRule>
  </conditionalFormatting>
  <printOptions horizontalCentered="1"/>
  <pageMargins left="0.98425196850393704" right="0.78740157480314965" top="0.78740157480314965" bottom="0.78740157480314965" header="0.51181102362204722" footer="0.51181102362204722"/>
  <pageSetup paperSize="9" scale="79" orientation="portrait" r:id="rId1"/>
  <headerFooter alignWithMargins="0"/>
  <legacy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51D5F-0DBE-416A-920B-9CF35C91987A}">
  <sheetPr>
    <tabColor indexed="13"/>
  </sheetPr>
  <dimension ref="A1:K44"/>
  <sheetViews>
    <sheetView workbookViewId="0"/>
  </sheetViews>
  <sheetFormatPr defaultRowHeight="14.25"/>
  <cols>
    <col min="1" max="1" width="0.8125" style="441" customWidth="1"/>
    <col min="2" max="9" width="8.875" style="441" customWidth="1"/>
    <col min="10" max="10" width="8.875" style="22" customWidth="1"/>
    <col min="11" max="256" width="9" style="427"/>
    <col min="257" max="257" width="0.8125" style="427" customWidth="1"/>
    <col min="258" max="266" width="8.875" style="427" customWidth="1"/>
    <col min="267" max="512" width="9" style="427"/>
    <col min="513" max="513" width="0.8125" style="427" customWidth="1"/>
    <col min="514" max="522" width="8.875" style="427" customWidth="1"/>
    <col min="523" max="768" width="9" style="427"/>
    <col min="769" max="769" width="0.8125" style="427" customWidth="1"/>
    <col min="770" max="778" width="8.875" style="427" customWidth="1"/>
    <col min="779" max="1024" width="9" style="427"/>
    <col min="1025" max="1025" width="0.8125" style="427" customWidth="1"/>
    <col min="1026" max="1034" width="8.875" style="427" customWidth="1"/>
    <col min="1035" max="1280" width="9" style="427"/>
    <col min="1281" max="1281" width="0.8125" style="427" customWidth="1"/>
    <col min="1282" max="1290" width="8.875" style="427" customWidth="1"/>
    <col min="1291" max="1536" width="9" style="427"/>
    <col min="1537" max="1537" width="0.8125" style="427" customWidth="1"/>
    <col min="1538" max="1546" width="8.875" style="427" customWidth="1"/>
    <col min="1547" max="1792" width="9" style="427"/>
    <col min="1793" max="1793" width="0.8125" style="427" customWidth="1"/>
    <col min="1794" max="1802" width="8.875" style="427" customWidth="1"/>
    <col min="1803" max="2048" width="9" style="427"/>
    <col min="2049" max="2049" width="0.8125" style="427" customWidth="1"/>
    <col min="2050" max="2058" width="8.875" style="427" customWidth="1"/>
    <col min="2059" max="2304" width="9" style="427"/>
    <col min="2305" max="2305" width="0.8125" style="427" customWidth="1"/>
    <col min="2306" max="2314" width="8.875" style="427" customWidth="1"/>
    <col min="2315" max="2560" width="9" style="427"/>
    <col min="2561" max="2561" width="0.8125" style="427" customWidth="1"/>
    <col min="2562" max="2570" width="8.875" style="427" customWidth="1"/>
    <col min="2571" max="2816" width="9" style="427"/>
    <col min="2817" max="2817" width="0.8125" style="427" customWidth="1"/>
    <col min="2818" max="2826" width="8.875" style="427" customWidth="1"/>
    <col min="2827" max="3072" width="9" style="427"/>
    <col min="3073" max="3073" width="0.8125" style="427" customWidth="1"/>
    <col min="3074" max="3082" width="8.875" style="427" customWidth="1"/>
    <col min="3083" max="3328" width="9" style="427"/>
    <col min="3329" max="3329" width="0.8125" style="427" customWidth="1"/>
    <col min="3330" max="3338" width="8.875" style="427" customWidth="1"/>
    <col min="3339" max="3584" width="9" style="427"/>
    <col min="3585" max="3585" width="0.8125" style="427" customWidth="1"/>
    <col min="3586" max="3594" width="8.875" style="427" customWidth="1"/>
    <col min="3595" max="3840" width="9" style="427"/>
    <col min="3841" max="3841" width="0.8125" style="427" customWidth="1"/>
    <col min="3842" max="3850" width="8.875" style="427" customWidth="1"/>
    <col min="3851" max="4096" width="9" style="427"/>
    <col min="4097" max="4097" width="0.8125" style="427" customWidth="1"/>
    <col min="4098" max="4106" width="8.875" style="427" customWidth="1"/>
    <col min="4107" max="4352" width="9" style="427"/>
    <col min="4353" max="4353" width="0.8125" style="427" customWidth="1"/>
    <col min="4354" max="4362" width="8.875" style="427" customWidth="1"/>
    <col min="4363" max="4608" width="9" style="427"/>
    <col min="4609" max="4609" width="0.8125" style="427" customWidth="1"/>
    <col min="4610" max="4618" width="8.875" style="427" customWidth="1"/>
    <col min="4619" max="4864" width="9" style="427"/>
    <col min="4865" max="4865" width="0.8125" style="427" customWidth="1"/>
    <col min="4866" max="4874" width="8.875" style="427" customWidth="1"/>
    <col min="4875" max="5120" width="9" style="427"/>
    <col min="5121" max="5121" width="0.8125" style="427" customWidth="1"/>
    <col min="5122" max="5130" width="8.875" style="427" customWidth="1"/>
    <col min="5131" max="5376" width="9" style="427"/>
    <col min="5377" max="5377" width="0.8125" style="427" customWidth="1"/>
    <col min="5378" max="5386" width="8.875" style="427" customWidth="1"/>
    <col min="5387" max="5632" width="9" style="427"/>
    <col min="5633" max="5633" width="0.8125" style="427" customWidth="1"/>
    <col min="5634" max="5642" width="8.875" style="427" customWidth="1"/>
    <col min="5643" max="5888" width="9" style="427"/>
    <col min="5889" max="5889" width="0.8125" style="427" customWidth="1"/>
    <col min="5890" max="5898" width="8.875" style="427" customWidth="1"/>
    <col min="5899" max="6144" width="9" style="427"/>
    <col min="6145" max="6145" width="0.8125" style="427" customWidth="1"/>
    <col min="6146" max="6154" width="8.875" style="427" customWidth="1"/>
    <col min="6155" max="6400" width="9" style="427"/>
    <col min="6401" max="6401" width="0.8125" style="427" customWidth="1"/>
    <col min="6402" max="6410" width="8.875" style="427" customWidth="1"/>
    <col min="6411" max="6656" width="9" style="427"/>
    <col min="6657" max="6657" width="0.8125" style="427" customWidth="1"/>
    <col min="6658" max="6666" width="8.875" style="427" customWidth="1"/>
    <col min="6667" max="6912" width="9" style="427"/>
    <col min="6913" max="6913" width="0.8125" style="427" customWidth="1"/>
    <col min="6914" max="6922" width="8.875" style="427" customWidth="1"/>
    <col min="6923" max="7168" width="9" style="427"/>
    <col min="7169" max="7169" width="0.8125" style="427" customWidth="1"/>
    <col min="7170" max="7178" width="8.875" style="427" customWidth="1"/>
    <col min="7179" max="7424" width="9" style="427"/>
    <col min="7425" max="7425" width="0.8125" style="427" customWidth="1"/>
    <col min="7426" max="7434" width="8.875" style="427" customWidth="1"/>
    <col min="7435" max="7680" width="9" style="427"/>
    <col min="7681" max="7681" width="0.8125" style="427" customWidth="1"/>
    <col min="7682" max="7690" width="8.875" style="427" customWidth="1"/>
    <col min="7691" max="7936" width="9" style="427"/>
    <col min="7937" max="7937" width="0.8125" style="427" customWidth="1"/>
    <col min="7938" max="7946" width="8.875" style="427" customWidth="1"/>
    <col min="7947" max="8192" width="9" style="427"/>
    <col min="8193" max="8193" width="0.8125" style="427" customWidth="1"/>
    <col min="8194" max="8202" width="8.875" style="427" customWidth="1"/>
    <col min="8203" max="8448" width="9" style="427"/>
    <col min="8449" max="8449" width="0.8125" style="427" customWidth="1"/>
    <col min="8450" max="8458" width="8.875" style="427" customWidth="1"/>
    <col min="8459" max="8704" width="9" style="427"/>
    <col min="8705" max="8705" width="0.8125" style="427" customWidth="1"/>
    <col min="8706" max="8714" width="8.875" style="427" customWidth="1"/>
    <col min="8715" max="8960" width="9" style="427"/>
    <col min="8961" max="8961" width="0.8125" style="427" customWidth="1"/>
    <col min="8962" max="8970" width="8.875" style="427" customWidth="1"/>
    <col min="8971" max="9216" width="9" style="427"/>
    <col min="9217" max="9217" width="0.8125" style="427" customWidth="1"/>
    <col min="9218" max="9226" width="8.875" style="427" customWidth="1"/>
    <col min="9227" max="9472" width="9" style="427"/>
    <col min="9473" max="9473" width="0.8125" style="427" customWidth="1"/>
    <col min="9474" max="9482" width="8.875" style="427" customWidth="1"/>
    <col min="9483" max="9728" width="9" style="427"/>
    <col min="9729" max="9729" width="0.8125" style="427" customWidth="1"/>
    <col min="9730" max="9738" width="8.875" style="427" customWidth="1"/>
    <col min="9739" max="9984" width="9" style="427"/>
    <col min="9985" max="9985" width="0.8125" style="427" customWidth="1"/>
    <col min="9986" max="9994" width="8.875" style="427" customWidth="1"/>
    <col min="9995" max="10240" width="9" style="427"/>
    <col min="10241" max="10241" width="0.8125" style="427" customWidth="1"/>
    <col min="10242" max="10250" width="8.875" style="427" customWidth="1"/>
    <col min="10251" max="10496" width="9" style="427"/>
    <col min="10497" max="10497" width="0.8125" style="427" customWidth="1"/>
    <col min="10498" max="10506" width="8.875" style="427" customWidth="1"/>
    <col min="10507" max="10752" width="9" style="427"/>
    <col min="10753" max="10753" width="0.8125" style="427" customWidth="1"/>
    <col min="10754" max="10762" width="8.875" style="427" customWidth="1"/>
    <col min="10763" max="11008" width="9" style="427"/>
    <col min="11009" max="11009" width="0.8125" style="427" customWidth="1"/>
    <col min="11010" max="11018" width="8.875" style="427" customWidth="1"/>
    <col min="11019" max="11264" width="9" style="427"/>
    <col min="11265" max="11265" width="0.8125" style="427" customWidth="1"/>
    <col min="11266" max="11274" width="8.875" style="427" customWidth="1"/>
    <col min="11275" max="11520" width="9" style="427"/>
    <col min="11521" max="11521" width="0.8125" style="427" customWidth="1"/>
    <col min="11522" max="11530" width="8.875" style="427" customWidth="1"/>
    <col min="11531" max="11776" width="9" style="427"/>
    <col min="11777" max="11777" width="0.8125" style="427" customWidth="1"/>
    <col min="11778" max="11786" width="8.875" style="427" customWidth="1"/>
    <col min="11787" max="12032" width="9" style="427"/>
    <col min="12033" max="12033" width="0.8125" style="427" customWidth="1"/>
    <col min="12034" max="12042" width="8.875" style="427" customWidth="1"/>
    <col min="12043" max="12288" width="9" style="427"/>
    <col min="12289" max="12289" width="0.8125" style="427" customWidth="1"/>
    <col min="12290" max="12298" width="8.875" style="427" customWidth="1"/>
    <col min="12299" max="12544" width="9" style="427"/>
    <col min="12545" max="12545" width="0.8125" style="427" customWidth="1"/>
    <col min="12546" max="12554" width="8.875" style="427" customWidth="1"/>
    <col min="12555" max="12800" width="9" style="427"/>
    <col min="12801" max="12801" width="0.8125" style="427" customWidth="1"/>
    <col min="12802" max="12810" width="8.875" style="427" customWidth="1"/>
    <col min="12811" max="13056" width="9" style="427"/>
    <col min="13057" max="13057" width="0.8125" style="427" customWidth="1"/>
    <col min="13058" max="13066" width="8.875" style="427" customWidth="1"/>
    <col min="13067" max="13312" width="9" style="427"/>
    <col min="13313" max="13313" width="0.8125" style="427" customWidth="1"/>
    <col min="13314" max="13322" width="8.875" style="427" customWidth="1"/>
    <col min="13323" max="13568" width="9" style="427"/>
    <col min="13569" max="13569" width="0.8125" style="427" customWidth="1"/>
    <col min="13570" max="13578" width="8.875" style="427" customWidth="1"/>
    <col min="13579" max="13824" width="9" style="427"/>
    <col min="13825" max="13825" width="0.8125" style="427" customWidth="1"/>
    <col min="13826" max="13834" width="8.875" style="427" customWidth="1"/>
    <col min="13835" max="14080" width="9" style="427"/>
    <col min="14081" max="14081" width="0.8125" style="427" customWidth="1"/>
    <col min="14082" max="14090" width="8.875" style="427" customWidth="1"/>
    <col min="14091" max="14336" width="9" style="427"/>
    <col min="14337" max="14337" width="0.8125" style="427" customWidth="1"/>
    <col min="14338" max="14346" width="8.875" style="427" customWidth="1"/>
    <col min="14347" max="14592" width="9" style="427"/>
    <col min="14593" max="14593" width="0.8125" style="427" customWidth="1"/>
    <col min="14594" max="14602" width="8.875" style="427" customWidth="1"/>
    <col min="14603" max="14848" width="9" style="427"/>
    <col min="14849" max="14849" width="0.8125" style="427" customWidth="1"/>
    <col min="14850" max="14858" width="8.875" style="427" customWidth="1"/>
    <col min="14859" max="15104" width="9" style="427"/>
    <col min="15105" max="15105" width="0.8125" style="427" customWidth="1"/>
    <col min="15106" max="15114" width="8.875" style="427" customWidth="1"/>
    <col min="15115" max="15360" width="9" style="427"/>
    <col min="15361" max="15361" width="0.8125" style="427" customWidth="1"/>
    <col min="15362" max="15370" width="8.875" style="427" customWidth="1"/>
    <col min="15371" max="15616" width="9" style="427"/>
    <col min="15617" max="15617" width="0.8125" style="427" customWidth="1"/>
    <col min="15618" max="15626" width="8.875" style="427" customWidth="1"/>
    <col min="15627" max="15872" width="9" style="427"/>
    <col min="15873" max="15873" width="0.8125" style="427" customWidth="1"/>
    <col min="15874" max="15882" width="8.875" style="427" customWidth="1"/>
    <col min="15883" max="16128" width="9" style="427"/>
    <col min="16129" max="16129" width="0.8125" style="427" customWidth="1"/>
    <col min="16130" max="16138" width="8.875" style="427" customWidth="1"/>
    <col min="16139" max="16384" width="9" style="427"/>
  </cols>
  <sheetData>
    <row r="1" spans="2:11" ht="18" customHeight="1" thickBot="1">
      <c r="B1" s="1120" t="s">
        <v>533</v>
      </c>
      <c r="C1" s="1120"/>
      <c r="D1" s="1120"/>
      <c r="E1" s="1120"/>
      <c r="F1" s="1231"/>
      <c r="G1" s="1231"/>
      <c r="H1" s="1231"/>
      <c r="I1" s="1231"/>
      <c r="J1" s="1231"/>
      <c r="K1" s="382"/>
    </row>
    <row r="2" spans="2:11" ht="30" customHeight="1">
      <c r="B2" s="428"/>
      <c r="C2" s="1232" t="s">
        <v>478</v>
      </c>
      <c r="D2" s="1232"/>
      <c r="E2" s="1232"/>
      <c r="F2" s="1233"/>
      <c r="G2" s="1233"/>
      <c r="H2" s="1233"/>
      <c r="I2" s="1233"/>
      <c r="J2" s="429" t="s">
        <v>145</v>
      </c>
    </row>
    <row r="3" spans="2:11" ht="18" customHeight="1">
      <c r="B3" s="430"/>
      <c r="C3" s="431"/>
      <c r="D3" s="431"/>
      <c r="E3" s="431"/>
      <c r="F3" s="431"/>
      <c r="G3" s="431"/>
      <c r="H3" s="431"/>
      <c r="I3" s="431"/>
      <c r="J3" s="432"/>
    </row>
    <row r="4" spans="2:11" ht="18" customHeight="1">
      <c r="B4" s="433"/>
      <c r="C4" s="427"/>
      <c r="D4" s="427"/>
      <c r="E4" s="427"/>
      <c r="F4" s="427"/>
      <c r="G4" s="427"/>
      <c r="H4" s="427"/>
      <c r="I4" s="427"/>
      <c r="J4" s="434"/>
    </row>
    <row r="5" spans="2:11" ht="18" customHeight="1">
      <c r="B5" s="433"/>
      <c r="C5" s="427"/>
      <c r="D5" s="427"/>
      <c r="E5" s="427"/>
      <c r="F5" s="427"/>
      <c r="G5" s="427"/>
      <c r="H5" s="427"/>
      <c r="I5" s="427"/>
      <c r="J5" s="434"/>
    </row>
    <row r="6" spans="2:11" ht="18" customHeight="1">
      <c r="B6" s="433"/>
      <c r="C6" s="427"/>
      <c r="D6" s="427"/>
      <c r="E6" s="427"/>
      <c r="F6" s="427"/>
      <c r="G6" s="427"/>
      <c r="H6" s="427"/>
      <c r="I6" s="427"/>
      <c r="J6" s="434"/>
    </row>
    <row r="7" spans="2:11" ht="18" customHeight="1">
      <c r="B7" s="433"/>
      <c r="C7" s="427"/>
      <c r="D7" s="427"/>
      <c r="E7" s="427"/>
      <c r="F7" s="427"/>
      <c r="G7" s="427"/>
      <c r="H7" s="427"/>
      <c r="I7" s="427"/>
      <c r="J7" s="434"/>
    </row>
    <row r="8" spans="2:11" ht="18" customHeight="1">
      <c r="B8" s="433"/>
      <c r="C8" s="427"/>
      <c r="D8" s="427"/>
      <c r="E8" s="427"/>
      <c r="F8" s="427"/>
      <c r="G8" s="427"/>
      <c r="H8" s="427"/>
      <c r="I8" s="427"/>
      <c r="J8" s="434"/>
    </row>
    <row r="9" spans="2:11" ht="18" customHeight="1">
      <c r="B9" s="433"/>
      <c r="C9" s="427"/>
      <c r="D9" s="427"/>
      <c r="E9" s="427"/>
      <c r="F9" s="435"/>
      <c r="G9" s="427"/>
      <c r="H9" s="427"/>
      <c r="I9" s="427"/>
      <c r="J9" s="434"/>
    </row>
    <row r="10" spans="2:11" ht="18" customHeight="1">
      <c r="B10" s="433"/>
      <c r="C10" s="427"/>
      <c r="D10" s="427"/>
      <c r="E10" s="427"/>
      <c r="F10" s="427"/>
      <c r="G10" s="427"/>
      <c r="H10" s="427"/>
      <c r="I10" s="427"/>
      <c r="J10" s="434"/>
    </row>
    <row r="11" spans="2:11" ht="18" customHeight="1">
      <c r="B11" s="433"/>
      <c r="C11" s="427"/>
      <c r="D11" s="427"/>
      <c r="E11" s="427"/>
      <c r="F11" s="427"/>
      <c r="G11" s="427"/>
      <c r="H11" s="427"/>
      <c r="I11" s="427"/>
      <c r="J11" s="434"/>
    </row>
    <row r="12" spans="2:11" ht="18" customHeight="1">
      <c r="B12" s="433"/>
      <c r="C12" s="427"/>
      <c r="D12" s="427"/>
      <c r="E12" s="427"/>
      <c r="F12" s="427"/>
      <c r="G12" s="427"/>
      <c r="H12" s="427"/>
      <c r="I12" s="427"/>
      <c r="J12" s="434"/>
    </row>
    <row r="13" spans="2:11" ht="18" customHeight="1">
      <c r="B13" s="433"/>
      <c r="C13" s="427"/>
      <c r="D13" s="427"/>
      <c r="E13" s="427"/>
      <c r="F13" s="427"/>
      <c r="G13" s="427"/>
      <c r="H13" s="427"/>
      <c r="I13" s="427"/>
      <c r="J13" s="434"/>
    </row>
    <row r="14" spans="2:11" ht="18" customHeight="1">
      <c r="B14" s="433"/>
      <c r="C14" s="427"/>
      <c r="D14" s="427"/>
      <c r="E14" s="427"/>
      <c r="F14" s="427"/>
      <c r="G14" s="427"/>
      <c r="H14" s="427"/>
      <c r="I14" s="427"/>
      <c r="J14" s="434"/>
    </row>
    <row r="15" spans="2:11" ht="18" customHeight="1">
      <c r="B15" s="433"/>
      <c r="C15" s="427"/>
      <c r="D15" s="427"/>
      <c r="E15" s="427"/>
      <c r="F15" s="427"/>
      <c r="G15" s="427"/>
      <c r="H15" s="427"/>
      <c r="I15" s="427"/>
      <c r="J15" s="434"/>
    </row>
    <row r="16" spans="2:11" ht="18" customHeight="1">
      <c r="B16" s="433"/>
      <c r="C16" s="427"/>
      <c r="D16" s="427"/>
      <c r="E16" s="427"/>
      <c r="F16" s="427"/>
      <c r="G16" s="427"/>
      <c r="H16" s="427"/>
      <c r="I16" s="427"/>
      <c r="J16" s="434"/>
    </row>
    <row r="17" spans="2:10" ht="18" customHeight="1">
      <c r="B17" s="433"/>
      <c r="C17" s="427"/>
      <c r="D17" s="427"/>
      <c r="E17" s="427"/>
      <c r="F17" s="427"/>
      <c r="G17" s="427"/>
      <c r="H17" s="427"/>
      <c r="I17" s="427"/>
      <c r="J17" s="434"/>
    </row>
    <row r="18" spans="2:10" ht="18" customHeight="1">
      <c r="B18" s="433"/>
      <c r="C18" s="427"/>
      <c r="D18" s="427"/>
      <c r="E18" s="427"/>
      <c r="F18" s="427"/>
      <c r="G18" s="427"/>
      <c r="H18" s="427"/>
      <c r="I18" s="427"/>
      <c r="J18" s="434"/>
    </row>
    <row r="19" spans="2:10" ht="18" customHeight="1">
      <c r="B19" s="433"/>
      <c r="C19" s="427"/>
      <c r="D19" s="427"/>
      <c r="E19" s="427"/>
      <c r="F19" s="427"/>
      <c r="G19" s="427"/>
      <c r="H19" s="427"/>
      <c r="I19" s="427"/>
      <c r="J19" s="434"/>
    </row>
    <row r="20" spans="2:10" ht="18" customHeight="1">
      <c r="B20" s="433"/>
      <c r="C20" s="427"/>
      <c r="D20" s="427"/>
      <c r="E20" s="427"/>
      <c r="F20" s="427"/>
      <c r="G20" s="427"/>
      <c r="H20" s="427"/>
      <c r="I20" s="427"/>
      <c r="J20" s="434"/>
    </row>
    <row r="21" spans="2:10" ht="18" customHeight="1">
      <c r="B21" s="433"/>
      <c r="C21" s="427"/>
      <c r="D21" s="427"/>
      <c r="E21" s="427"/>
      <c r="F21" s="427"/>
      <c r="G21" s="427"/>
      <c r="H21" s="427"/>
      <c r="I21" s="427"/>
      <c r="J21" s="434"/>
    </row>
    <row r="22" spans="2:10" ht="18" customHeight="1">
      <c r="B22" s="433"/>
      <c r="C22" s="427"/>
      <c r="D22" s="427"/>
      <c r="E22" s="427"/>
      <c r="F22" s="427"/>
      <c r="G22" s="427"/>
      <c r="H22" s="427"/>
      <c r="I22" s="427"/>
      <c r="J22" s="434"/>
    </row>
    <row r="23" spans="2:10" ht="30" customHeight="1">
      <c r="B23" s="436"/>
      <c r="C23" s="1234" t="s">
        <v>479</v>
      </c>
      <c r="D23" s="1234"/>
      <c r="E23" s="1234"/>
      <c r="F23" s="1235"/>
      <c r="G23" s="1235"/>
      <c r="H23" s="1235"/>
      <c r="I23" s="1235"/>
      <c r="J23" s="437" t="s">
        <v>145</v>
      </c>
    </row>
    <row r="24" spans="2:10" ht="18" customHeight="1">
      <c r="B24" s="433"/>
      <c r="C24" s="427"/>
      <c r="D24" s="427"/>
      <c r="E24" s="427"/>
      <c r="F24" s="427"/>
      <c r="G24" s="427"/>
      <c r="H24" s="427"/>
      <c r="I24" s="427"/>
      <c r="J24" s="434"/>
    </row>
    <row r="25" spans="2:10" ht="18" customHeight="1">
      <c r="B25" s="433"/>
      <c r="C25" s="427"/>
      <c r="D25" s="427"/>
      <c r="E25" s="427"/>
      <c r="F25" s="427"/>
      <c r="G25" s="427"/>
      <c r="H25" s="427"/>
      <c r="I25" s="427"/>
      <c r="J25" s="434"/>
    </row>
    <row r="26" spans="2:10" ht="18" customHeight="1">
      <c r="B26" s="433"/>
      <c r="C26" s="427"/>
      <c r="D26" s="427"/>
      <c r="E26" s="427"/>
      <c r="F26" s="427"/>
      <c r="G26" s="427"/>
      <c r="H26" s="427"/>
      <c r="I26" s="427"/>
      <c r="J26" s="434"/>
    </row>
    <row r="27" spans="2:10" ht="18" customHeight="1">
      <c r="B27" s="433"/>
      <c r="C27" s="427"/>
      <c r="D27" s="427"/>
      <c r="E27" s="427"/>
      <c r="F27" s="427"/>
      <c r="G27" s="427"/>
      <c r="H27" s="427"/>
      <c r="I27" s="427"/>
      <c r="J27" s="434"/>
    </row>
    <row r="28" spans="2:10" ht="18" customHeight="1">
      <c r="B28" s="433"/>
      <c r="C28" s="427"/>
      <c r="D28" s="427"/>
      <c r="E28" s="427"/>
      <c r="F28" s="427"/>
      <c r="G28" s="427"/>
      <c r="H28" s="427"/>
      <c r="I28" s="427"/>
      <c r="J28" s="434"/>
    </row>
    <row r="29" spans="2:10" ht="18" customHeight="1">
      <c r="B29" s="433"/>
      <c r="C29" s="427"/>
      <c r="D29" s="427"/>
      <c r="E29" s="427"/>
      <c r="F29" s="427"/>
      <c r="G29" s="427"/>
      <c r="H29" s="427"/>
      <c r="I29" s="427"/>
      <c r="J29" s="434"/>
    </row>
    <row r="30" spans="2:10" ht="18" customHeight="1">
      <c r="B30" s="433"/>
      <c r="C30" s="427"/>
      <c r="D30" s="427"/>
      <c r="E30" s="427"/>
      <c r="F30" s="427"/>
      <c r="G30" s="427"/>
      <c r="H30" s="427"/>
      <c r="I30" s="427"/>
      <c r="J30" s="434"/>
    </row>
    <row r="31" spans="2:10" ht="18" customHeight="1">
      <c r="B31" s="433"/>
      <c r="C31" s="427"/>
      <c r="D31" s="427"/>
      <c r="E31" s="427"/>
      <c r="F31" s="427"/>
      <c r="G31" s="427"/>
      <c r="H31" s="427"/>
      <c r="I31" s="427"/>
      <c r="J31" s="434"/>
    </row>
    <row r="32" spans="2:10" ht="18" customHeight="1">
      <c r="B32" s="433"/>
      <c r="C32" s="427"/>
      <c r="D32" s="427"/>
      <c r="E32" s="427"/>
      <c r="F32" s="427"/>
      <c r="G32" s="427"/>
      <c r="H32" s="427"/>
      <c r="I32" s="427"/>
      <c r="J32" s="434"/>
    </row>
    <row r="33" spans="2:10" ht="18" customHeight="1">
      <c r="B33" s="433"/>
      <c r="C33" s="427"/>
      <c r="D33" s="427"/>
      <c r="E33" s="427"/>
      <c r="F33" s="427"/>
      <c r="G33" s="427"/>
      <c r="H33" s="427"/>
      <c r="I33" s="427"/>
      <c r="J33" s="434"/>
    </row>
    <row r="34" spans="2:10" ht="18" customHeight="1">
      <c r="B34" s="433"/>
      <c r="C34" s="427"/>
      <c r="D34" s="427"/>
      <c r="E34" s="427"/>
      <c r="F34" s="427"/>
      <c r="G34" s="427"/>
      <c r="H34" s="427"/>
      <c r="I34" s="427"/>
      <c r="J34" s="434"/>
    </row>
    <row r="35" spans="2:10" ht="18" customHeight="1">
      <c r="B35" s="433"/>
      <c r="C35" s="427"/>
      <c r="D35" s="427"/>
      <c r="E35" s="427"/>
      <c r="F35" s="427"/>
      <c r="G35" s="427"/>
      <c r="H35" s="427"/>
      <c r="I35" s="427"/>
      <c r="J35" s="434"/>
    </row>
    <row r="36" spans="2:10" ht="18" customHeight="1">
      <c r="B36" s="433"/>
      <c r="C36" s="427"/>
      <c r="D36" s="427"/>
      <c r="E36" s="427"/>
      <c r="F36" s="427"/>
      <c r="G36" s="427"/>
      <c r="H36" s="427"/>
      <c r="I36" s="427"/>
      <c r="J36" s="434"/>
    </row>
    <row r="37" spans="2:10" ht="18" customHeight="1">
      <c r="B37" s="433"/>
      <c r="C37" s="427"/>
      <c r="D37" s="427"/>
      <c r="E37" s="427"/>
      <c r="F37" s="427"/>
      <c r="G37" s="427"/>
      <c r="H37" s="427"/>
      <c r="I37" s="427"/>
      <c r="J37" s="434"/>
    </row>
    <row r="38" spans="2:10" ht="18" customHeight="1">
      <c r="B38" s="433"/>
      <c r="C38" s="427"/>
      <c r="D38" s="427"/>
      <c r="E38" s="427"/>
      <c r="F38" s="427"/>
      <c r="G38" s="427"/>
      <c r="H38" s="427"/>
      <c r="I38" s="427"/>
      <c r="J38" s="434"/>
    </row>
    <row r="39" spans="2:10" ht="18" customHeight="1">
      <c r="B39" s="433"/>
      <c r="C39" s="427"/>
      <c r="D39" s="427"/>
      <c r="E39" s="427"/>
      <c r="F39" s="427"/>
      <c r="G39" s="427"/>
      <c r="H39" s="427"/>
      <c r="I39" s="427"/>
      <c r="J39" s="434"/>
    </row>
    <row r="40" spans="2:10" ht="18" customHeight="1">
      <c r="B40" s="433"/>
      <c r="C40" s="427"/>
      <c r="D40" s="427"/>
      <c r="E40" s="427"/>
      <c r="F40" s="427"/>
      <c r="G40" s="427"/>
      <c r="H40" s="427"/>
      <c r="I40" s="427"/>
      <c r="J40" s="434"/>
    </row>
    <row r="41" spans="2:10" ht="18" customHeight="1">
      <c r="B41" s="433"/>
      <c r="C41" s="427"/>
      <c r="D41" s="427"/>
      <c r="E41" s="427"/>
      <c r="F41" s="427"/>
      <c r="G41" s="427"/>
      <c r="H41" s="427"/>
      <c r="I41" s="427"/>
      <c r="J41" s="434"/>
    </row>
    <row r="42" spans="2:10" ht="18" customHeight="1">
      <c r="B42" s="433"/>
      <c r="C42" s="427"/>
      <c r="D42" s="427"/>
      <c r="E42" s="427"/>
      <c r="F42" s="427"/>
      <c r="G42" s="427"/>
      <c r="H42" s="427"/>
      <c r="I42" s="427"/>
      <c r="J42" s="434"/>
    </row>
    <row r="43" spans="2:10" ht="18" customHeight="1" thickBot="1">
      <c r="B43" s="438"/>
      <c r="C43" s="439"/>
      <c r="D43" s="439"/>
      <c r="E43" s="439"/>
      <c r="F43" s="439"/>
      <c r="G43" s="439"/>
      <c r="H43" s="439"/>
      <c r="I43" s="439"/>
      <c r="J43" s="440"/>
    </row>
    <row r="44" spans="2:10" ht="18" customHeight="1"/>
  </sheetData>
  <mergeCells count="6">
    <mergeCell ref="B1:E1"/>
    <mergeCell ref="F1:J1"/>
    <mergeCell ref="C2:E2"/>
    <mergeCell ref="F2:I2"/>
    <mergeCell ref="C23:E23"/>
    <mergeCell ref="F23:I23"/>
  </mergeCells>
  <phoneticPr fontId="3"/>
  <printOptions horizontalCentered="1"/>
  <pageMargins left="0.98425196850393704" right="0.59055118110236227" top="0.78740157480314965" bottom="0.78740157480314965" header="0.51181102362204722" footer="0.51181102362204722"/>
  <pageSetup paperSize="9" scale="86"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4B3A7-51AF-4504-9F88-F8C8E51C4C1C}">
  <sheetPr>
    <tabColor indexed="13"/>
  </sheetPr>
  <dimension ref="A1:G34"/>
  <sheetViews>
    <sheetView workbookViewId="0">
      <selection activeCell="C17" sqref="C17"/>
    </sheetView>
  </sheetViews>
  <sheetFormatPr defaultColWidth="8.3125" defaultRowHeight="12.75"/>
  <cols>
    <col min="1" max="1" width="4.4375" style="187" customWidth="1"/>
    <col min="2" max="2" width="28.9375" style="187" customWidth="1"/>
    <col min="3" max="3" width="12.5625" style="187" customWidth="1"/>
    <col min="4" max="4" width="13.6875" style="187" customWidth="1"/>
    <col min="5" max="5" width="8.875" style="187" customWidth="1"/>
    <col min="6" max="6" width="6.9375" style="187" customWidth="1"/>
    <col min="7" max="7" width="6" style="187" customWidth="1"/>
    <col min="8" max="256" width="8.3125" style="190"/>
    <col min="257" max="257" width="4.4375" style="190" customWidth="1"/>
    <col min="258" max="258" width="28.9375" style="190" customWidth="1"/>
    <col min="259" max="259" width="12.5625" style="190" customWidth="1"/>
    <col min="260" max="260" width="13.6875" style="190" customWidth="1"/>
    <col min="261" max="261" width="8.875" style="190" customWidth="1"/>
    <col min="262" max="262" width="6.9375" style="190" customWidth="1"/>
    <col min="263" max="263" width="6" style="190" customWidth="1"/>
    <col min="264" max="512" width="8.3125" style="190"/>
    <col min="513" max="513" width="4.4375" style="190" customWidth="1"/>
    <col min="514" max="514" width="28.9375" style="190" customWidth="1"/>
    <col min="515" max="515" width="12.5625" style="190" customWidth="1"/>
    <col min="516" max="516" width="13.6875" style="190" customWidth="1"/>
    <col min="517" max="517" width="8.875" style="190" customWidth="1"/>
    <col min="518" max="518" width="6.9375" style="190" customWidth="1"/>
    <col min="519" max="519" width="6" style="190" customWidth="1"/>
    <col min="520" max="768" width="8.3125" style="190"/>
    <col min="769" max="769" width="4.4375" style="190" customWidth="1"/>
    <col min="770" max="770" width="28.9375" style="190" customWidth="1"/>
    <col min="771" max="771" width="12.5625" style="190" customWidth="1"/>
    <col min="772" max="772" width="13.6875" style="190" customWidth="1"/>
    <col min="773" max="773" width="8.875" style="190" customWidth="1"/>
    <col min="774" max="774" width="6.9375" style="190" customWidth="1"/>
    <col min="775" max="775" width="6" style="190" customWidth="1"/>
    <col min="776" max="1024" width="8.3125" style="190"/>
    <col min="1025" max="1025" width="4.4375" style="190" customWidth="1"/>
    <col min="1026" max="1026" width="28.9375" style="190" customWidth="1"/>
    <col min="1027" max="1027" width="12.5625" style="190" customWidth="1"/>
    <col min="1028" max="1028" width="13.6875" style="190" customWidth="1"/>
    <col min="1029" max="1029" width="8.875" style="190" customWidth="1"/>
    <col min="1030" max="1030" width="6.9375" style="190" customWidth="1"/>
    <col min="1031" max="1031" width="6" style="190" customWidth="1"/>
    <col min="1032" max="1280" width="8.3125" style="190"/>
    <col min="1281" max="1281" width="4.4375" style="190" customWidth="1"/>
    <col min="1282" max="1282" width="28.9375" style="190" customWidth="1"/>
    <col min="1283" max="1283" width="12.5625" style="190" customWidth="1"/>
    <col min="1284" max="1284" width="13.6875" style="190" customWidth="1"/>
    <col min="1285" max="1285" width="8.875" style="190" customWidth="1"/>
    <col min="1286" max="1286" width="6.9375" style="190" customWidth="1"/>
    <col min="1287" max="1287" width="6" style="190" customWidth="1"/>
    <col min="1288" max="1536" width="8.3125" style="190"/>
    <col min="1537" max="1537" width="4.4375" style="190" customWidth="1"/>
    <col min="1538" max="1538" width="28.9375" style="190" customWidth="1"/>
    <col min="1539" max="1539" width="12.5625" style="190" customWidth="1"/>
    <col min="1540" max="1540" width="13.6875" style="190" customWidth="1"/>
    <col min="1541" max="1541" width="8.875" style="190" customWidth="1"/>
    <col min="1542" max="1542" width="6.9375" style="190" customWidth="1"/>
    <col min="1543" max="1543" width="6" style="190" customWidth="1"/>
    <col min="1544" max="1792" width="8.3125" style="190"/>
    <col min="1793" max="1793" width="4.4375" style="190" customWidth="1"/>
    <col min="1794" max="1794" width="28.9375" style="190" customWidth="1"/>
    <col min="1795" max="1795" width="12.5625" style="190" customWidth="1"/>
    <col min="1796" max="1796" width="13.6875" style="190" customWidth="1"/>
    <col min="1797" max="1797" width="8.875" style="190" customWidth="1"/>
    <col min="1798" max="1798" width="6.9375" style="190" customWidth="1"/>
    <col min="1799" max="1799" width="6" style="190" customWidth="1"/>
    <col min="1800" max="2048" width="8.3125" style="190"/>
    <col min="2049" max="2049" width="4.4375" style="190" customWidth="1"/>
    <col min="2050" max="2050" width="28.9375" style="190" customWidth="1"/>
    <col min="2051" max="2051" width="12.5625" style="190" customWidth="1"/>
    <col min="2052" max="2052" width="13.6875" style="190" customWidth="1"/>
    <col min="2053" max="2053" width="8.875" style="190" customWidth="1"/>
    <col min="2054" max="2054" width="6.9375" style="190" customWidth="1"/>
    <col min="2055" max="2055" width="6" style="190" customWidth="1"/>
    <col min="2056" max="2304" width="8.3125" style="190"/>
    <col min="2305" max="2305" width="4.4375" style="190" customWidth="1"/>
    <col min="2306" max="2306" width="28.9375" style="190" customWidth="1"/>
    <col min="2307" max="2307" width="12.5625" style="190" customWidth="1"/>
    <col min="2308" max="2308" width="13.6875" style="190" customWidth="1"/>
    <col min="2309" max="2309" width="8.875" style="190" customWidth="1"/>
    <col min="2310" max="2310" width="6.9375" style="190" customWidth="1"/>
    <col min="2311" max="2311" width="6" style="190" customWidth="1"/>
    <col min="2312" max="2560" width="8.3125" style="190"/>
    <col min="2561" max="2561" width="4.4375" style="190" customWidth="1"/>
    <col min="2562" max="2562" width="28.9375" style="190" customWidth="1"/>
    <col min="2563" max="2563" width="12.5625" style="190" customWidth="1"/>
    <col min="2564" max="2564" width="13.6875" style="190" customWidth="1"/>
    <col min="2565" max="2565" width="8.875" style="190" customWidth="1"/>
    <col min="2566" max="2566" width="6.9375" style="190" customWidth="1"/>
    <col min="2567" max="2567" width="6" style="190" customWidth="1"/>
    <col min="2568" max="2816" width="8.3125" style="190"/>
    <col min="2817" max="2817" width="4.4375" style="190" customWidth="1"/>
    <col min="2818" max="2818" width="28.9375" style="190" customWidth="1"/>
    <col min="2819" max="2819" width="12.5625" style="190" customWidth="1"/>
    <col min="2820" max="2820" width="13.6875" style="190" customWidth="1"/>
    <col min="2821" max="2821" width="8.875" style="190" customWidth="1"/>
    <col min="2822" max="2822" width="6.9375" style="190" customWidth="1"/>
    <col min="2823" max="2823" width="6" style="190" customWidth="1"/>
    <col min="2824" max="3072" width="8.3125" style="190"/>
    <col min="3073" max="3073" width="4.4375" style="190" customWidth="1"/>
    <col min="3074" max="3074" width="28.9375" style="190" customWidth="1"/>
    <col min="3075" max="3075" width="12.5625" style="190" customWidth="1"/>
    <col min="3076" max="3076" width="13.6875" style="190" customWidth="1"/>
    <col min="3077" max="3077" width="8.875" style="190" customWidth="1"/>
    <col min="3078" max="3078" width="6.9375" style="190" customWidth="1"/>
    <col min="3079" max="3079" width="6" style="190" customWidth="1"/>
    <col min="3080" max="3328" width="8.3125" style="190"/>
    <col min="3329" max="3329" width="4.4375" style="190" customWidth="1"/>
    <col min="3330" max="3330" width="28.9375" style="190" customWidth="1"/>
    <col min="3331" max="3331" width="12.5625" style="190" customWidth="1"/>
    <col min="3332" max="3332" width="13.6875" style="190" customWidth="1"/>
    <col min="3333" max="3333" width="8.875" style="190" customWidth="1"/>
    <col min="3334" max="3334" width="6.9375" style="190" customWidth="1"/>
    <col min="3335" max="3335" width="6" style="190" customWidth="1"/>
    <col min="3336" max="3584" width="8.3125" style="190"/>
    <col min="3585" max="3585" width="4.4375" style="190" customWidth="1"/>
    <col min="3586" max="3586" width="28.9375" style="190" customWidth="1"/>
    <col min="3587" max="3587" width="12.5625" style="190" customWidth="1"/>
    <col min="3588" max="3588" width="13.6875" style="190" customWidth="1"/>
    <col min="3589" max="3589" width="8.875" style="190" customWidth="1"/>
    <col min="3590" max="3590" width="6.9375" style="190" customWidth="1"/>
    <col min="3591" max="3591" width="6" style="190" customWidth="1"/>
    <col min="3592" max="3840" width="8.3125" style="190"/>
    <col min="3841" max="3841" width="4.4375" style="190" customWidth="1"/>
    <col min="3842" max="3842" width="28.9375" style="190" customWidth="1"/>
    <col min="3843" max="3843" width="12.5625" style="190" customWidth="1"/>
    <col min="3844" max="3844" width="13.6875" style="190" customWidth="1"/>
    <col min="3845" max="3845" width="8.875" style="190" customWidth="1"/>
    <col min="3846" max="3846" width="6.9375" style="190" customWidth="1"/>
    <col min="3847" max="3847" width="6" style="190" customWidth="1"/>
    <col min="3848" max="4096" width="8.3125" style="190"/>
    <col min="4097" max="4097" width="4.4375" style="190" customWidth="1"/>
    <col min="4098" max="4098" width="28.9375" style="190" customWidth="1"/>
    <col min="4099" max="4099" width="12.5625" style="190" customWidth="1"/>
    <col min="4100" max="4100" width="13.6875" style="190" customWidth="1"/>
    <col min="4101" max="4101" width="8.875" style="190" customWidth="1"/>
    <col min="4102" max="4102" width="6.9375" style="190" customWidth="1"/>
    <col min="4103" max="4103" width="6" style="190" customWidth="1"/>
    <col min="4104" max="4352" width="8.3125" style="190"/>
    <col min="4353" max="4353" width="4.4375" style="190" customWidth="1"/>
    <col min="4354" max="4354" width="28.9375" style="190" customWidth="1"/>
    <col min="4355" max="4355" width="12.5625" style="190" customWidth="1"/>
    <col min="4356" max="4356" width="13.6875" style="190" customWidth="1"/>
    <col min="4357" max="4357" width="8.875" style="190" customWidth="1"/>
    <col min="4358" max="4358" width="6.9375" style="190" customWidth="1"/>
    <col min="4359" max="4359" width="6" style="190" customWidth="1"/>
    <col min="4360" max="4608" width="8.3125" style="190"/>
    <col min="4609" max="4609" width="4.4375" style="190" customWidth="1"/>
    <col min="4610" max="4610" width="28.9375" style="190" customWidth="1"/>
    <col min="4611" max="4611" width="12.5625" style="190" customWidth="1"/>
    <col min="4612" max="4612" width="13.6875" style="190" customWidth="1"/>
    <col min="4613" max="4613" width="8.875" style="190" customWidth="1"/>
    <col min="4614" max="4614" width="6.9375" style="190" customWidth="1"/>
    <col min="4615" max="4615" width="6" style="190" customWidth="1"/>
    <col min="4616" max="4864" width="8.3125" style="190"/>
    <col min="4865" max="4865" width="4.4375" style="190" customWidth="1"/>
    <col min="4866" max="4866" width="28.9375" style="190" customWidth="1"/>
    <col min="4867" max="4867" width="12.5625" style="190" customWidth="1"/>
    <col min="4868" max="4868" width="13.6875" style="190" customWidth="1"/>
    <col min="4869" max="4869" width="8.875" style="190" customWidth="1"/>
    <col min="4870" max="4870" width="6.9375" style="190" customWidth="1"/>
    <col min="4871" max="4871" width="6" style="190" customWidth="1"/>
    <col min="4872" max="5120" width="8.3125" style="190"/>
    <col min="5121" max="5121" width="4.4375" style="190" customWidth="1"/>
    <col min="5122" max="5122" width="28.9375" style="190" customWidth="1"/>
    <col min="5123" max="5123" width="12.5625" style="190" customWidth="1"/>
    <col min="5124" max="5124" width="13.6875" style="190" customWidth="1"/>
    <col min="5125" max="5125" width="8.875" style="190" customWidth="1"/>
    <col min="5126" max="5126" width="6.9375" style="190" customWidth="1"/>
    <col min="5127" max="5127" width="6" style="190" customWidth="1"/>
    <col min="5128" max="5376" width="8.3125" style="190"/>
    <col min="5377" max="5377" width="4.4375" style="190" customWidth="1"/>
    <col min="5378" max="5378" width="28.9375" style="190" customWidth="1"/>
    <col min="5379" max="5379" width="12.5625" style="190" customWidth="1"/>
    <col min="5380" max="5380" width="13.6875" style="190" customWidth="1"/>
    <col min="5381" max="5381" width="8.875" style="190" customWidth="1"/>
    <col min="5382" max="5382" width="6.9375" style="190" customWidth="1"/>
    <col min="5383" max="5383" width="6" style="190" customWidth="1"/>
    <col min="5384" max="5632" width="8.3125" style="190"/>
    <col min="5633" max="5633" width="4.4375" style="190" customWidth="1"/>
    <col min="5634" max="5634" width="28.9375" style="190" customWidth="1"/>
    <col min="5635" max="5635" width="12.5625" style="190" customWidth="1"/>
    <col min="5636" max="5636" width="13.6875" style="190" customWidth="1"/>
    <col min="5637" max="5637" width="8.875" style="190" customWidth="1"/>
    <col min="5638" max="5638" width="6.9375" style="190" customWidth="1"/>
    <col min="5639" max="5639" width="6" style="190" customWidth="1"/>
    <col min="5640" max="5888" width="8.3125" style="190"/>
    <col min="5889" max="5889" width="4.4375" style="190" customWidth="1"/>
    <col min="5890" max="5890" width="28.9375" style="190" customWidth="1"/>
    <col min="5891" max="5891" width="12.5625" style="190" customWidth="1"/>
    <col min="5892" max="5892" width="13.6875" style="190" customWidth="1"/>
    <col min="5893" max="5893" width="8.875" style="190" customWidth="1"/>
    <col min="5894" max="5894" width="6.9375" style="190" customWidth="1"/>
    <col min="5895" max="5895" width="6" style="190" customWidth="1"/>
    <col min="5896" max="6144" width="8.3125" style="190"/>
    <col min="6145" max="6145" width="4.4375" style="190" customWidth="1"/>
    <col min="6146" max="6146" width="28.9375" style="190" customWidth="1"/>
    <col min="6147" max="6147" width="12.5625" style="190" customWidth="1"/>
    <col min="6148" max="6148" width="13.6875" style="190" customWidth="1"/>
    <col min="6149" max="6149" width="8.875" style="190" customWidth="1"/>
    <col min="6150" max="6150" width="6.9375" style="190" customWidth="1"/>
    <col min="6151" max="6151" width="6" style="190" customWidth="1"/>
    <col min="6152" max="6400" width="8.3125" style="190"/>
    <col min="6401" max="6401" width="4.4375" style="190" customWidth="1"/>
    <col min="6402" max="6402" width="28.9375" style="190" customWidth="1"/>
    <col min="6403" max="6403" width="12.5625" style="190" customWidth="1"/>
    <col min="6404" max="6404" width="13.6875" style="190" customWidth="1"/>
    <col min="6405" max="6405" width="8.875" style="190" customWidth="1"/>
    <col min="6406" max="6406" width="6.9375" style="190" customWidth="1"/>
    <col min="6407" max="6407" width="6" style="190" customWidth="1"/>
    <col min="6408" max="6656" width="8.3125" style="190"/>
    <col min="6657" max="6657" width="4.4375" style="190" customWidth="1"/>
    <col min="6658" max="6658" width="28.9375" style="190" customWidth="1"/>
    <col min="6659" max="6659" width="12.5625" style="190" customWidth="1"/>
    <col min="6660" max="6660" width="13.6875" style="190" customWidth="1"/>
    <col min="6661" max="6661" width="8.875" style="190" customWidth="1"/>
    <col min="6662" max="6662" width="6.9375" style="190" customWidth="1"/>
    <col min="6663" max="6663" width="6" style="190" customWidth="1"/>
    <col min="6664" max="6912" width="8.3125" style="190"/>
    <col min="6913" max="6913" width="4.4375" style="190" customWidth="1"/>
    <col min="6914" max="6914" width="28.9375" style="190" customWidth="1"/>
    <col min="6915" max="6915" width="12.5625" style="190" customWidth="1"/>
    <col min="6916" max="6916" width="13.6875" style="190" customWidth="1"/>
    <col min="6917" max="6917" width="8.875" style="190" customWidth="1"/>
    <col min="6918" max="6918" width="6.9375" style="190" customWidth="1"/>
    <col min="6919" max="6919" width="6" style="190" customWidth="1"/>
    <col min="6920" max="7168" width="8.3125" style="190"/>
    <col min="7169" max="7169" width="4.4375" style="190" customWidth="1"/>
    <col min="7170" max="7170" width="28.9375" style="190" customWidth="1"/>
    <col min="7171" max="7171" width="12.5625" style="190" customWidth="1"/>
    <col min="7172" max="7172" width="13.6875" style="190" customWidth="1"/>
    <col min="7173" max="7173" width="8.875" style="190" customWidth="1"/>
    <col min="7174" max="7174" width="6.9375" style="190" customWidth="1"/>
    <col min="7175" max="7175" width="6" style="190" customWidth="1"/>
    <col min="7176" max="7424" width="8.3125" style="190"/>
    <col min="7425" max="7425" width="4.4375" style="190" customWidth="1"/>
    <col min="7426" max="7426" width="28.9375" style="190" customWidth="1"/>
    <col min="7427" max="7427" width="12.5625" style="190" customWidth="1"/>
    <col min="7428" max="7428" width="13.6875" style="190" customWidth="1"/>
    <col min="7429" max="7429" width="8.875" style="190" customWidth="1"/>
    <col min="7430" max="7430" width="6.9375" style="190" customWidth="1"/>
    <col min="7431" max="7431" width="6" style="190" customWidth="1"/>
    <col min="7432" max="7680" width="8.3125" style="190"/>
    <col min="7681" max="7681" width="4.4375" style="190" customWidth="1"/>
    <col min="7682" max="7682" width="28.9375" style="190" customWidth="1"/>
    <col min="7683" max="7683" width="12.5625" style="190" customWidth="1"/>
    <col min="7684" max="7684" width="13.6875" style="190" customWidth="1"/>
    <col min="7685" max="7685" width="8.875" style="190" customWidth="1"/>
    <col min="7686" max="7686" width="6.9375" style="190" customWidth="1"/>
    <col min="7687" max="7687" width="6" style="190" customWidth="1"/>
    <col min="7688" max="7936" width="8.3125" style="190"/>
    <col min="7937" max="7937" width="4.4375" style="190" customWidth="1"/>
    <col min="7938" max="7938" width="28.9375" style="190" customWidth="1"/>
    <col min="7939" max="7939" width="12.5625" style="190" customWidth="1"/>
    <col min="7940" max="7940" width="13.6875" style="190" customWidth="1"/>
    <col min="7941" max="7941" width="8.875" style="190" customWidth="1"/>
    <col min="7942" max="7942" width="6.9375" style="190" customWidth="1"/>
    <col min="7943" max="7943" width="6" style="190" customWidth="1"/>
    <col min="7944" max="8192" width="8.3125" style="190"/>
    <col min="8193" max="8193" width="4.4375" style="190" customWidth="1"/>
    <col min="8194" max="8194" width="28.9375" style="190" customWidth="1"/>
    <col min="8195" max="8195" width="12.5625" style="190" customWidth="1"/>
    <col min="8196" max="8196" width="13.6875" style="190" customWidth="1"/>
    <col min="8197" max="8197" width="8.875" style="190" customWidth="1"/>
    <col min="8198" max="8198" width="6.9375" style="190" customWidth="1"/>
    <col min="8199" max="8199" width="6" style="190" customWidth="1"/>
    <col min="8200" max="8448" width="8.3125" style="190"/>
    <col min="8449" max="8449" width="4.4375" style="190" customWidth="1"/>
    <col min="8450" max="8450" width="28.9375" style="190" customWidth="1"/>
    <col min="8451" max="8451" width="12.5625" style="190" customWidth="1"/>
    <col min="8452" max="8452" width="13.6875" style="190" customWidth="1"/>
    <col min="8453" max="8453" width="8.875" style="190" customWidth="1"/>
    <col min="8454" max="8454" width="6.9375" style="190" customWidth="1"/>
    <col min="8455" max="8455" width="6" style="190" customWidth="1"/>
    <col min="8456" max="8704" width="8.3125" style="190"/>
    <col min="8705" max="8705" width="4.4375" style="190" customWidth="1"/>
    <col min="8706" max="8706" width="28.9375" style="190" customWidth="1"/>
    <col min="8707" max="8707" width="12.5625" style="190" customWidth="1"/>
    <col min="8708" max="8708" width="13.6875" style="190" customWidth="1"/>
    <col min="8709" max="8709" width="8.875" style="190" customWidth="1"/>
    <col min="8710" max="8710" width="6.9375" style="190" customWidth="1"/>
    <col min="8711" max="8711" width="6" style="190" customWidth="1"/>
    <col min="8712" max="8960" width="8.3125" style="190"/>
    <col min="8961" max="8961" width="4.4375" style="190" customWidth="1"/>
    <col min="8962" max="8962" width="28.9375" style="190" customWidth="1"/>
    <col min="8963" max="8963" width="12.5625" style="190" customWidth="1"/>
    <col min="8964" max="8964" width="13.6875" style="190" customWidth="1"/>
    <col min="8965" max="8965" width="8.875" style="190" customWidth="1"/>
    <col min="8966" max="8966" width="6.9375" style="190" customWidth="1"/>
    <col min="8967" max="8967" width="6" style="190" customWidth="1"/>
    <col min="8968" max="9216" width="8.3125" style="190"/>
    <col min="9217" max="9217" width="4.4375" style="190" customWidth="1"/>
    <col min="9218" max="9218" width="28.9375" style="190" customWidth="1"/>
    <col min="9219" max="9219" width="12.5625" style="190" customWidth="1"/>
    <col min="9220" max="9220" width="13.6875" style="190" customWidth="1"/>
    <col min="9221" max="9221" width="8.875" style="190" customWidth="1"/>
    <col min="9222" max="9222" width="6.9375" style="190" customWidth="1"/>
    <col min="9223" max="9223" width="6" style="190" customWidth="1"/>
    <col min="9224" max="9472" width="8.3125" style="190"/>
    <col min="9473" max="9473" width="4.4375" style="190" customWidth="1"/>
    <col min="9474" max="9474" width="28.9375" style="190" customWidth="1"/>
    <col min="9475" max="9475" width="12.5625" style="190" customWidth="1"/>
    <col min="9476" max="9476" width="13.6875" style="190" customWidth="1"/>
    <col min="9477" max="9477" width="8.875" style="190" customWidth="1"/>
    <col min="9478" max="9478" width="6.9375" style="190" customWidth="1"/>
    <col min="9479" max="9479" width="6" style="190" customWidth="1"/>
    <col min="9480" max="9728" width="8.3125" style="190"/>
    <col min="9729" max="9729" width="4.4375" style="190" customWidth="1"/>
    <col min="9730" max="9730" width="28.9375" style="190" customWidth="1"/>
    <col min="9731" max="9731" width="12.5625" style="190" customWidth="1"/>
    <col min="9732" max="9732" width="13.6875" style="190" customWidth="1"/>
    <col min="9733" max="9733" width="8.875" style="190" customWidth="1"/>
    <col min="9734" max="9734" width="6.9375" style="190" customWidth="1"/>
    <col min="9735" max="9735" width="6" style="190" customWidth="1"/>
    <col min="9736" max="9984" width="8.3125" style="190"/>
    <col min="9985" max="9985" width="4.4375" style="190" customWidth="1"/>
    <col min="9986" max="9986" width="28.9375" style="190" customWidth="1"/>
    <col min="9987" max="9987" width="12.5625" style="190" customWidth="1"/>
    <col min="9988" max="9988" width="13.6875" style="190" customWidth="1"/>
    <col min="9989" max="9989" width="8.875" style="190" customWidth="1"/>
    <col min="9990" max="9990" width="6.9375" style="190" customWidth="1"/>
    <col min="9991" max="9991" width="6" style="190" customWidth="1"/>
    <col min="9992" max="10240" width="8.3125" style="190"/>
    <col min="10241" max="10241" width="4.4375" style="190" customWidth="1"/>
    <col min="10242" max="10242" width="28.9375" style="190" customWidth="1"/>
    <col min="10243" max="10243" width="12.5625" style="190" customWidth="1"/>
    <col min="10244" max="10244" width="13.6875" style="190" customWidth="1"/>
    <col min="10245" max="10245" width="8.875" style="190" customWidth="1"/>
    <col min="10246" max="10246" width="6.9375" style="190" customWidth="1"/>
    <col min="10247" max="10247" width="6" style="190" customWidth="1"/>
    <col min="10248" max="10496" width="8.3125" style="190"/>
    <col min="10497" max="10497" width="4.4375" style="190" customWidth="1"/>
    <col min="10498" max="10498" width="28.9375" style="190" customWidth="1"/>
    <col min="10499" max="10499" width="12.5625" style="190" customWidth="1"/>
    <col min="10500" max="10500" width="13.6875" style="190" customWidth="1"/>
    <col min="10501" max="10501" width="8.875" style="190" customWidth="1"/>
    <col min="10502" max="10502" width="6.9375" style="190" customWidth="1"/>
    <col min="10503" max="10503" width="6" style="190" customWidth="1"/>
    <col min="10504" max="10752" width="8.3125" style="190"/>
    <col min="10753" max="10753" width="4.4375" style="190" customWidth="1"/>
    <col min="10754" max="10754" width="28.9375" style="190" customWidth="1"/>
    <col min="10755" max="10755" width="12.5625" style="190" customWidth="1"/>
    <col min="10756" max="10756" width="13.6875" style="190" customWidth="1"/>
    <col min="10757" max="10757" width="8.875" style="190" customWidth="1"/>
    <col min="10758" max="10758" width="6.9375" style="190" customWidth="1"/>
    <col min="10759" max="10759" width="6" style="190" customWidth="1"/>
    <col min="10760" max="11008" width="8.3125" style="190"/>
    <col min="11009" max="11009" width="4.4375" style="190" customWidth="1"/>
    <col min="11010" max="11010" width="28.9375" style="190" customWidth="1"/>
    <col min="11011" max="11011" width="12.5625" style="190" customWidth="1"/>
    <col min="11012" max="11012" width="13.6875" style="190" customWidth="1"/>
    <col min="11013" max="11013" width="8.875" style="190" customWidth="1"/>
    <col min="11014" max="11014" width="6.9375" style="190" customWidth="1"/>
    <col min="11015" max="11015" width="6" style="190" customWidth="1"/>
    <col min="11016" max="11264" width="8.3125" style="190"/>
    <col min="11265" max="11265" width="4.4375" style="190" customWidth="1"/>
    <col min="11266" max="11266" width="28.9375" style="190" customWidth="1"/>
    <col min="11267" max="11267" width="12.5625" style="190" customWidth="1"/>
    <col min="11268" max="11268" width="13.6875" style="190" customWidth="1"/>
    <col min="11269" max="11269" width="8.875" style="190" customWidth="1"/>
    <col min="11270" max="11270" width="6.9375" style="190" customWidth="1"/>
    <col min="11271" max="11271" width="6" style="190" customWidth="1"/>
    <col min="11272" max="11520" width="8.3125" style="190"/>
    <col min="11521" max="11521" width="4.4375" style="190" customWidth="1"/>
    <col min="11522" max="11522" width="28.9375" style="190" customWidth="1"/>
    <col min="11523" max="11523" width="12.5625" style="190" customWidth="1"/>
    <col min="11524" max="11524" width="13.6875" style="190" customWidth="1"/>
    <col min="11525" max="11525" width="8.875" style="190" customWidth="1"/>
    <col min="11526" max="11526" width="6.9375" style="190" customWidth="1"/>
    <col min="11527" max="11527" width="6" style="190" customWidth="1"/>
    <col min="11528" max="11776" width="8.3125" style="190"/>
    <col min="11777" max="11777" width="4.4375" style="190" customWidth="1"/>
    <col min="11778" max="11778" width="28.9375" style="190" customWidth="1"/>
    <col min="11779" max="11779" width="12.5625" style="190" customWidth="1"/>
    <col min="11780" max="11780" width="13.6875" style="190" customWidth="1"/>
    <col min="11781" max="11781" width="8.875" style="190" customWidth="1"/>
    <col min="11782" max="11782" width="6.9375" style="190" customWidth="1"/>
    <col min="11783" max="11783" width="6" style="190" customWidth="1"/>
    <col min="11784" max="12032" width="8.3125" style="190"/>
    <col min="12033" max="12033" width="4.4375" style="190" customWidth="1"/>
    <col min="12034" max="12034" width="28.9375" style="190" customWidth="1"/>
    <col min="12035" max="12035" width="12.5625" style="190" customWidth="1"/>
    <col min="12036" max="12036" width="13.6875" style="190" customWidth="1"/>
    <col min="12037" max="12037" width="8.875" style="190" customWidth="1"/>
    <col min="12038" max="12038" width="6.9375" style="190" customWidth="1"/>
    <col min="12039" max="12039" width="6" style="190" customWidth="1"/>
    <col min="12040" max="12288" width="8.3125" style="190"/>
    <col min="12289" max="12289" width="4.4375" style="190" customWidth="1"/>
    <col min="12290" max="12290" width="28.9375" style="190" customWidth="1"/>
    <col min="12291" max="12291" width="12.5625" style="190" customWidth="1"/>
    <col min="12292" max="12292" width="13.6875" style="190" customWidth="1"/>
    <col min="12293" max="12293" width="8.875" style="190" customWidth="1"/>
    <col min="12294" max="12294" width="6.9375" style="190" customWidth="1"/>
    <col min="12295" max="12295" width="6" style="190" customWidth="1"/>
    <col min="12296" max="12544" width="8.3125" style="190"/>
    <col min="12545" max="12545" width="4.4375" style="190" customWidth="1"/>
    <col min="12546" max="12546" width="28.9375" style="190" customWidth="1"/>
    <col min="12547" max="12547" width="12.5625" style="190" customWidth="1"/>
    <col min="12548" max="12548" width="13.6875" style="190" customWidth="1"/>
    <col min="12549" max="12549" width="8.875" style="190" customWidth="1"/>
    <col min="12550" max="12550" width="6.9375" style="190" customWidth="1"/>
    <col min="12551" max="12551" width="6" style="190" customWidth="1"/>
    <col min="12552" max="12800" width="8.3125" style="190"/>
    <col min="12801" max="12801" width="4.4375" style="190" customWidth="1"/>
    <col min="12802" max="12802" width="28.9375" style="190" customWidth="1"/>
    <col min="12803" max="12803" width="12.5625" style="190" customWidth="1"/>
    <col min="12804" max="12804" width="13.6875" style="190" customWidth="1"/>
    <col min="12805" max="12805" width="8.875" style="190" customWidth="1"/>
    <col min="12806" max="12806" width="6.9375" style="190" customWidth="1"/>
    <col min="12807" max="12807" width="6" style="190" customWidth="1"/>
    <col min="12808" max="13056" width="8.3125" style="190"/>
    <col min="13057" max="13057" width="4.4375" style="190" customWidth="1"/>
    <col min="13058" max="13058" width="28.9375" style="190" customWidth="1"/>
    <col min="13059" max="13059" width="12.5625" style="190" customWidth="1"/>
    <col min="13060" max="13060" width="13.6875" style="190" customWidth="1"/>
    <col min="13061" max="13061" width="8.875" style="190" customWidth="1"/>
    <col min="13062" max="13062" width="6.9375" style="190" customWidth="1"/>
    <col min="13063" max="13063" width="6" style="190" customWidth="1"/>
    <col min="13064" max="13312" width="8.3125" style="190"/>
    <col min="13313" max="13313" width="4.4375" style="190" customWidth="1"/>
    <col min="13314" max="13314" width="28.9375" style="190" customWidth="1"/>
    <col min="13315" max="13315" width="12.5625" style="190" customWidth="1"/>
    <col min="13316" max="13316" width="13.6875" style="190" customWidth="1"/>
    <col min="13317" max="13317" width="8.875" style="190" customWidth="1"/>
    <col min="13318" max="13318" width="6.9375" style="190" customWidth="1"/>
    <col min="13319" max="13319" width="6" style="190" customWidth="1"/>
    <col min="13320" max="13568" width="8.3125" style="190"/>
    <col min="13569" max="13569" width="4.4375" style="190" customWidth="1"/>
    <col min="13570" max="13570" width="28.9375" style="190" customWidth="1"/>
    <col min="13571" max="13571" width="12.5625" style="190" customWidth="1"/>
    <col min="13572" max="13572" width="13.6875" style="190" customWidth="1"/>
    <col min="13573" max="13573" width="8.875" style="190" customWidth="1"/>
    <col min="13574" max="13574" width="6.9375" style="190" customWidth="1"/>
    <col min="13575" max="13575" width="6" style="190" customWidth="1"/>
    <col min="13576" max="13824" width="8.3125" style="190"/>
    <col min="13825" max="13825" width="4.4375" style="190" customWidth="1"/>
    <col min="13826" max="13826" width="28.9375" style="190" customWidth="1"/>
    <col min="13827" max="13827" width="12.5625" style="190" customWidth="1"/>
    <col min="13828" max="13828" width="13.6875" style="190" customWidth="1"/>
    <col min="13829" max="13829" width="8.875" style="190" customWidth="1"/>
    <col min="13830" max="13830" width="6.9375" style="190" customWidth="1"/>
    <col min="13831" max="13831" width="6" style="190" customWidth="1"/>
    <col min="13832" max="14080" width="8.3125" style="190"/>
    <col min="14081" max="14081" width="4.4375" style="190" customWidth="1"/>
    <col min="14082" max="14082" width="28.9375" style="190" customWidth="1"/>
    <col min="14083" max="14083" width="12.5625" style="190" customWidth="1"/>
    <col min="14084" max="14084" width="13.6875" style="190" customWidth="1"/>
    <col min="14085" max="14085" width="8.875" style="190" customWidth="1"/>
    <col min="14086" max="14086" width="6.9375" style="190" customWidth="1"/>
    <col min="14087" max="14087" width="6" style="190" customWidth="1"/>
    <col min="14088" max="14336" width="8.3125" style="190"/>
    <col min="14337" max="14337" width="4.4375" style="190" customWidth="1"/>
    <col min="14338" max="14338" width="28.9375" style="190" customWidth="1"/>
    <col min="14339" max="14339" width="12.5625" style="190" customWidth="1"/>
    <col min="14340" max="14340" width="13.6875" style="190" customWidth="1"/>
    <col min="14341" max="14341" width="8.875" style="190" customWidth="1"/>
    <col min="14342" max="14342" width="6.9375" style="190" customWidth="1"/>
    <col min="14343" max="14343" width="6" style="190" customWidth="1"/>
    <col min="14344" max="14592" width="8.3125" style="190"/>
    <col min="14593" max="14593" width="4.4375" style="190" customWidth="1"/>
    <col min="14594" max="14594" width="28.9375" style="190" customWidth="1"/>
    <col min="14595" max="14595" width="12.5625" style="190" customWidth="1"/>
    <col min="14596" max="14596" width="13.6875" style="190" customWidth="1"/>
    <col min="14597" max="14597" width="8.875" style="190" customWidth="1"/>
    <col min="14598" max="14598" width="6.9375" style="190" customWidth="1"/>
    <col min="14599" max="14599" width="6" style="190" customWidth="1"/>
    <col min="14600" max="14848" width="8.3125" style="190"/>
    <col min="14849" max="14849" width="4.4375" style="190" customWidth="1"/>
    <col min="14850" max="14850" width="28.9375" style="190" customWidth="1"/>
    <col min="14851" max="14851" width="12.5625" style="190" customWidth="1"/>
    <col min="14852" max="14852" width="13.6875" style="190" customWidth="1"/>
    <col min="14853" max="14853" width="8.875" style="190" customWidth="1"/>
    <col min="14854" max="14854" width="6.9375" style="190" customWidth="1"/>
    <col min="14855" max="14855" width="6" style="190" customWidth="1"/>
    <col min="14856" max="15104" width="8.3125" style="190"/>
    <col min="15105" max="15105" width="4.4375" style="190" customWidth="1"/>
    <col min="15106" max="15106" width="28.9375" style="190" customWidth="1"/>
    <col min="15107" max="15107" width="12.5625" style="190" customWidth="1"/>
    <col min="15108" max="15108" width="13.6875" style="190" customWidth="1"/>
    <col min="15109" max="15109" width="8.875" style="190" customWidth="1"/>
    <col min="15110" max="15110" width="6.9375" style="190" customWidth="1"/>
    <col min="15111" max="15111" width="6" style="190" customWidth="1"/>
    <col min="15112" max="15360" width="8.3125" style="190"/>
    <col min="15361" max="15361" width="4.4375" style="190" customWidth="1"/>
    <col min="15362" max="15362" width="28.9375" style="190" customWidth="1"/>
    <col min="15363" max="15363" width="12.5625" style="190" customWidth="1"/>
    <col min="15364" max="15364" width="13.6875" style="190" customWidth="1"/>
    <col min="15365" max="15365" width="8.875" style="190" customWidth="1"/>
    <col min="15366" max="15366" width="6.9375" style="190" customWidth="1"/>
    <col min="15367" max="15367" width="6" style="190" customWidth="1"/>
    <col min="15368" max="15616" width="8.3125" style="190"/>
    <col min="15617" max="15617" width="4.4375" style="190" customWidth="1"/>
    <col min="15618" max="15618" width="28.9375" style="190" customWidth="1"/>
    <col min="15619" max="15619" width="12.5625" style="190" customWidth="1"/>
    <col min="15620" max="15620" width="13.6875" style="190" customWidth="1"/>
    <col min="15621" max="15621" width="8.875" style="190" customWidth="1"/>
    <col min="15622" max="15622" width="6.9375" style="190" customWidth="1"/>
    <col min="15623" max="15623" width="6" style="190" customWidth="1"/>
    <col min="15624" max="15872" width="8.3125" style="190"/>
    <col min="15873" max="15873" width="4.4375" style="190" customWidth="1"/>
    <col min="15874" max="15874" width="28.9375" style="190" customWidth="1"/>
    <col min="15875" max="15875" width="12.5625" style="190" customWidth="1"/>
    <col min="15876" max="15876" width="13.6875" style="190" customWidth="1"/>
    <col min="15877" max="15877" width="8.875" style="190" customWidth="1"/>
    <col min="15878" max="15878" width="6.9375" style="190" customWidth="1"/>
    <col min="15879" max="15879" width="6" style="190" customWidth="1"/>
    <col min="15880" max="16128" width="8.3125" style="190"/>
    <col min="16129" max="16129" width="4.4375" style="190" customWidth="1"/>
    <col min="16130" max="16130" width="28.9375" style="190" customWidth="1"/>
    <col min="16131" max="16131" width="12.5625" style="190" customWidth="1"/>
    <col min="16132" max="16132" width="13.6875" style="190" customWidth="1"/>
    <col min="16133" max="16133" width="8.875" style="190" customWidth="1"/>
    <col min="16134" max="16134" width="6.9375" style="190" customWidth="1"/>
    <col min="16135" max="16135" width="6" style="190" customWidth="1"/>
    <col min="16136" max="16384" width="8.3125" style="190"/>
  </cols>
  <sheetData>
    <row r="1" spans="1:7" ht="16.5" customHeight="1">
      <c r="A1" s="634" t="s">
        <v>534</v>
      </c>
      <c r="B1" s="634"/>
      <c r="C1" s="634"/>
      <c r="D1" s="634"/>
      <c r="E1" s="1101"/>
      <c r="F1" s="1101"/>
      <c r="G1" s="1101"/>
    </row>
    <row r="2" spans="1:7" ht="26.25" customHeight="1">
      <c r="A2" s="522" t="s">
        <v>480</v>
      </c>
      <c r="B2" s="522"/>
      <c r="C2" s="522"/>
      <c r="D2" s="522"/>
      <c r="E2" s="522"/>
      <c r="F2" s="522"/>
      <c r="G2" s="522"/>
    </row>
    <row r="3" spans="1:7" ht="10.9" customHeight="1" thickBot="1">
      <c r="A3" s="190"/>
      <c r="B3" s="190"/>
      <c r="C3" s="190"/>
      <c r="D3" s="190"/>
      <c r="E3" s="190"/>
      <c r="F3" s="190"/>
      <c r="G3" s="190"/>
    </row>
    <row r="4" spans="1:7" ht="24" customHeight="1" thickBot="1">
      <c r="A4" s="1236" t="s">
        <v>481</v>
      </c>
      <c r="B4" s="1237"/>
      <c r="C4" s="1238"/>
      <c r="D4" s="442" t="s">
        <v>350</v>
      </c>
      <c r="E4" s="1239"/>
      <c r="F4" s="1240"/>
      <c r="G4" s="443" t="s">
        <v>19</v>
      </c>
    </row>
    <row r="5" spans="1:7" ht="15" customHeight="1">
      <c r="A5" s="1241" t="s">
        <v>482</v>
      </c>
      <c r="B5" s="1243" t="s">
        <v>483</v>
      </c>
      <c r="C5" s="1244" t="s">
        <v>484</v>
      </c>
      <c r="D5" s="1245"/>
      <c r="E5" s="1246"/>
      <c r="F5" s="444" t="s">
        <v>485</v>
      </c>
      <c r="G5" s="445" t="s">
        <v>486</v>
      </c>
    </row>
    <row r="6" spans="1:7" ht="15" customHeight="1">
      <c r="A6" s="1242"/>
      <c r="B6" s="1056"/>
      <c r="C6" s="1247"/>
      <c r="D6" s="1248"/>
      <c r="E6" s="1249"/>
      <c r="F6" s="446" t="s">
        <v>477</v>
      </c>
      <c r="G6" s="447" t="s">
        <v>487</v>
      </c>
    </row>
    <row r="7" spans="1:7" ht="24.6" customHeight="1">
      <c r="A7" s="448"/>
      <c r="B7" s="207"/>
      <c r="C7" s="383"/>
      <c r="D7" s="207"/>
      <c r="E7" s="449"/>
      <c r="F7" s="207"/>
      <c r="G7" s="450"/>
    </row>
    <row r="8" spans="1:7" ht="24.6" customHeight="1">
      <c r="A8" s="451"/>
      <c r="B8" s="256"/>
      <c r="C8" s="255"/>
      <c r="D8" s="256"/>
      <c r="E8" s="257"/>
      <c r="F8" s="452"/>
      <c r="G8" s="453"/>
    </row>
    <row r="9" spans="1:7" ht="24.6" customHeight="1">
      <c r="A9" s="454"/>
      <c r="B9" s="256"/>
      <c r="C9" s="255"/>
      <c r="D9" s="256"/>
      <c r="E9" s="257"/>
      <c r="F9" s="256"/>
      <c r="G9" s="455"/>
    </row>
    <row r="10" spans="1:7" ht="24.6" customHeight="1">
      <c r="A10" s="451"/>
      <c r="B10" s="256"/>
      <c r="C10" s="255"/>
      <c r="D10" s="256"/>
      <c r="E10" s="257"/>
      <c r="F10" s="452"/>
      <c r="G10" s="453"/>
    </row>
    <row r="11" spans="1:7" ht="24.6" customHeight="1">
      <c r="A11" s="451"/>
      <c r="B11" s="256"/>
      <c r="C11" s="255"/>
      <c r="D11" s="256"/>
      <c r="E11" s="257"/>
      <c r="F11" s="256"/>
      <c r="G11" s="453"/>
    </row>
    <row r="12" spans="1:7" ht="24.6" customHeight="1">
      <c r="A12" s="451"/>
      <c r="B12" s="256"/>
      <c r="C12" s="255"/>
      <c r="D12" s="256"/>
      <c r="E12" s="257"/>
      <c r="F12" s="452"/>
      <c r="G12" s="453"/>
    </row>
    <row r="13" spans="1:7" ht="24.6" customHeight="1">
      <c r="A13" s="451"/>
      <c r="B13" s="256"/>
      <c r="C13" s="255"/>
      <c r="D13" s="256"/>
      <c r="E13" s="257"/>
      <c r="F13" s="256"/>
      <c r="G13" s="453"/>
    </row>
    <row r="14" spans="1:7" ht="24.6" customHeight="1">
      <c r="A14" s="451"/>
      <c r="B14" s="256"/>
      <c r="C14" s="255"/>
      <c r="D14" s="256"/>
      <c r="E14" s="257"/>
      <c r="F14" s="452"/>
      <c r="G14" s="453"/>
    </row>
    <row r="15" spans="1:7" ht="24.6" customHeight="1">
      <c r="A15" s="454"/>
      <c r="B15" s="256"/>
      <c r="C15" s="255"/>
      <c r="D15" s="256"/>
      <c r="E15" s="257"/>
      <c r="F15" s="256"/>
      <c r="G15" s="455"/>
    </row>
    <row r="16" spans="1:7" ht="24.6" customHeight="1">
      <c r="A16" s="454"/>
      <c r="B16" s="256"/>
      <c r="C16" s="255"/>
      <c r="D16" s="256"/>
      <c r="E16" s="257"/>
      <c r="F16" s="256"/>
      <c r="G16" s="455"/>
    </row>
    <row r="17" spans="1:7" ht="24.6" customHeight="1">
      <c r="A17" s="454"/>
      <c r="B17" s="256"/>
      <c r="C17" s="255"/>
      <c r="D17" s="256"/>
      <c r="E17" s="257"/>
      <c r="F17" s="256"/>
      <c r="G17" s="455"/>
    </row>
    <row r="18" spans="1:7" ht="24.6" customHeight="1">
      <c r="A18" s="454"/>
      <c r="B18" s="256"/>
      <c r="C18" s="255"/>
      <c r="D18" s="256"/>
      <c r="E18" s="257"/>
      <c r="F18" s="256"/>
      <c r="G18" s="455"/>
    </row>
    <row r="19" spans="1:7" ht="24.6" customHeight="1">
      <c r="A19" s="454"/>
      <c r="B19" s="256"/>
      <c r="C19" s="255"/>
      <c r="D19" s="256"/>
      <c r="E19" s="257"/>
      <c r="F19" s="256"/>
      <c r="G19" s="455"/>
    </row>
    <row r="20" spans="1:7" ht="24.6" customHeight="1">
      <c r="A20" s="454"/>
      <c r="B20" s="256"/>
      <c r="C20" s="255"/>
      <c r="D20" s="256"/>
      <c r="E20" s="257"/>
      <c r="F20" s="256"/>
      <c r="G20" s="455"/>
    </row>
    <row r="21" spans="1:7" ht="24.6" customHeight="1">
      <c r="A21" s="454"/>
      <c r="B21" s="256"/>
      <c r="C21" s="255"/>
      <c r="D21" s="256"/>
      <c r="E21" s="257"/>
      <c r="F21" s="256"/>
      <c r="G21" s="455"/>
    </row>
    <row r="22" spans="1:7" ht="24.6" customHeight="1">
      <c r="A22" s="454"/>
      <c r="B22" s="256"/>
      <c r="C22" s="255"/>
      <c r="D22" s="256"/>
      <c r="E22" s="257"/>
      <c r="F22" s="256"/>
      <c r="G22" s="455"/>
    </row>
    <row r="23" spans="1:7" ht="24.6" customHeight="1">
      <c r="A23" s="454"/>
      <c r="B23" s="256"/>
      <c r="C23" s="255"/>
      <c r="D23" s="256"/>
      <c r="E23" s="257"/>
      <c r="F23" s="256"/>
      <c r="G23" s="455"/>
    </row>
    <row r="24" spans="1:7" ht="24.6" customHeight="1">
      <c r="A24" s="454"/>
      <c r="B24" s="256"/>
      <c r="C24" s="255"/>
      <c r="D24" s="256"/>
      <c r="E24" s="257"/>
      <c r="F24" s="256"/>
      <c r="G24" s="455"/>
    </row>
    <row r="25" spans="1:7" ht="24.6" customHeight="1">
      <c r="A25" s="454"/>
      <c r="B25" s="256"/>
      <c r="C25" s="255"/>
      <c r="D25" s="256"/>
      <c r="E25" s="257"/>
      <c r="F25" s="256"/>
      <c r="G25" s="455"/>
    </row>
    <row r="26" spans="1:7" ht="24.6" customHeight="1">
      <c r="A26" s="454"/>
      <c r="B26" s="256"/>
      <c r="C26" s="255"/>
      <c r="D26" s="256"/>
      <c r="E26" s="257"/>
      <c r="F26" s="256"/>
      <c r="G26" s="455"/>
    </row>
    <row r="27" spans="1:7" ht="24.6" customHeight="1">
      <c r="A27" s="454"/>
      <c r="B27" s="256"/>
      <c r="C27" s="255"/>
      <c r="D27" s="256"/>
      <c r="E27" s="257"/>
      <c r="F27" s="256"/>
      <c r="G27" s="455"/>
    </row>
    <row r="28" spans="1:7" ht="24.6" customHeight="1">
      <c r="A28" s="454"/>
      <c r="B28" s="256"/>
      <c r="C28" s="255"/>
      <c r="D28" s="256"/>
      <c r="E28" s="257"/>
      <c r="F28" s="256"/>
      <c r="G28" s="455"/>
    </row>
    <row r="29" spans="1:7" ht="24.6" customHeight="1">
      <c r="A29" s="454"/>
      <c r="B29" s="256"/>
      <c r="C29" s="255"/>
      <c r="D29" s="256"/>
      <c r="E29" s="257"/>
      <c r="F29" s="256"/>
      <c r="G29" s="455"/>
    </row>
    <row r="30" spans="1:7" ht="24.6" customHeight="1">
      <c r="A30" s="454"/>
      <c r="B30" s="256"/>
      <c r="C30" s="255"/>
      <c r="D30" s="256"/>
      <c r="E30" s="257"/>
      <c r="F30" s="256"/>
      <c r="G30" s="455"/>
    </row>
    <row r="31" spans="1:7" ht="24.6" customHeight="1">
      <c r="A31" s="454"/>
      <c r="B31" s="256"/>
      <c r="C31" s="255"/>
      <c r="D31" s="256"/>
      <c r="E31" s="257"/>
      <c r="F31" s="256"/>
      <c r="G31" s="455"/>
    </row>
    <row r="32" spans="1:7" ht="24.6" customHeight="1">
      <c r="A32" s="454"/>
      <c r="B32" s="256"/>
      <c r="C32" s="255"/>
      <c r="D32" s="256"/>
      <c r="E32" s="257"/>
      <c r="F32" s="256"/>
      <c r="G32" s="455"/>
    </row>
    <row r="33" spans="1:7" ht="24.6" customHeight="1" thickBot="1">
      <c r="A33" s="456"/>
      <c r="B33" s="457"/>
      <c r="C33" s="458"/>
      <c r="D33" s="457"/>
      <c r="E33" s="459"/>
      <c r="F33" s="457"/>
      <c r="G33" s="460"/>
    </row>
    <row r="34" spans="1:7" ht="16.5" customHeight="1"/>
  </sheetData>
  <mergeCells count="8">
    <mergeCell ref="A5:A6"/>
    <mergeCell ref="B5:B6"/>
    <mergeCell ref="C5:E6"/>
    <mergeCell ref="A1:D1"/>
    <mergeCell ref="E1:G1"/>
    <mergeCell ref="A2:G2"/>
    <mergeCell ref="A4:C4"/>
    <mergeCell ref="E4:F4"/>
  </mergeCells>
  <phoneticPr fontId="3"/>
  <printOptions horizontalCentered="1"/>
  <pageMargins left="0.98425196850393704" right="0.59055118110236227" top="0.78740157480314965" bottom="0.78740157480314965" header="0.51181102362204722" footer="0.51181102362204722"/>
  <pageSetup paperSize="9" scale="90"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43821-A514-4904-AA05-8606925D2E1B}">
  <sheetPr>
    <tabColor indexed="13"/>
  </sheetPr>
  <dimension ref="A1:J46"/>
  <sheetViews>
    <sheetView workbookViewId="0"/>
  </sheetViews>
  <sheetFormatPr defaultRowHeight="12"/>
  <cols>
    <col min="1" max="1" width="0.8125" style="441" customWidth="1"/>
    <col min="2" max="10" width="8.875" style="441" customWidth="1"/>
    <col min="11" max="256" width="9" style="427"/>
    <col min="257" max="257" width="0.8125" style="427" customWidth="1"/>
    <col min="258" max="266" width="8.875" style="427" customWidth="1"/>
    <col min="267" max="512" width="9" style="427"/>
    <col min="513" max="513" width="0.8125" style="427" customWidth="1"/>
    <col min="514" max="522" width="8.875" style="427" customWidth="1"/>
    <col min="523" max="768" width="9" style="427"/>
    <col min="769" max="769" width="0.8125" style="427" customWidth="1"/>
    <col min="770" max="778" width="8.875" style="427" customWidth="1"/>
    <col min="779" max="1024" width="9" style="427"/>
    <col min="1025" max="1025" width="0.8125" style="427" customWidth="1"/>
    <col min="1026" max="1034" width="8.875" style="427" customWidth="1"/>
    <col min="1035" max="1280" width="9" style="427"/>
    <col min="1281" max="1281" width="0.8125" style="427" customWidth="1"/>
    <col min="1282" max="1290" width="8.875" style="427" customWidth="1"/>
    <col min="1291" max="1536" width="9" style="427"/>
    <col min="1537" max="1537" width="0.8125" style="427" customWidth="1"/>
    <col min="1538" max="1546" width="8.875" style="427" customWidth="1"/>
    <col min="1547" max="1792" width="9" style="427"/>
    <col min="1793" max="1793" width="0.8125" style="427" customWidth="1"/>
    <col min="1794" max="1802" width="8.875" style="427" customWidth="1"/>
    <col min="1803" max="2048" width="9" style="427"/>
    <col min="2049" max="2049" width="0.8125" style="427" customWidth="1"/>
    <col min="2050" max="2058" width="8.875" style="427" customWidth="1"/>
    <col min="2059" max="2304" width="9" style="427"/>
    <col min="2305" max="2305" width="0.8125" style="427" customWidth="1"/>
    <col min="2306" max="2314" width="8.875" style="427" customWidth="1"/>
    <col min="2315" max="2560" width="9" style="427"/>
    <col min="2561" max="2561" width="0.8125" style="427" customWidth="1"/>
    <col min="2562" max="2570" width="8.875" style="427" customWidth="1"/>
    <col min="2571" max="2816" width="9" style="427"/>
    <col min="2817" max="2817" width="0.8125" style="427" customWidth="1"/>
    <col min="2818" max="2826" width="8.875" style="427" customWidth="1"/>
    <col min="2827" max="3072" width="9" style="427"/>
    <col min="3073" max="3073" width="0.8125" style="427" customWidth="1"/>
    <col min="3074" max="3082" width="8.875" style="427" customWidth="1"/>
    <col min="3083" max="3328" width="9" style="427"/>
    <col min="3329" max="3329" width="0.8125" style="427" customWidth="1"/>
    <col min="3330" max="3338" width="8.875" style="427" customWidth="1"/>
    <col min="3339" max="3584" width="9" style="427"/>
    <col min="3585" max="3585" width="0.8125" style="427" customWidth="1"/>
    <col min="3586" max="3594" width="8.875" style="427" customWidth="1"/>
    <col min="3595" max="3840" width="9" style="427"/>
    <col min="3841" max="3841" width="0.8125" style="427" customWidth="1"/>
    <col min="3842" max="3850" width="8.875" style="427" customWidth="1"/>
    <col min="3851" max="4096" width="9" style="427"/>
    <col min="4097" max="4097" width="0.8125" style="427" customWidth="1"/>
    <col min="4098" max="4106" width="8.875" style="427" customWidth="1"/>
    <col min="4107" max="4352" width="9" style="427"/>
    <col min="4353" max="4353" width="0.8125" style="427" customWidth="1"/>
    <col min="4354" max="4362" width="8.875" style="427" customWidth="1"/>
    <col min="4363" max="4608" width="9" style="427"/>
    <col min="4609" max="4609" width="0.8125" style="427" customWidth="1"/>
    <col min="4610" max="4618" width="8.875" style="427" customWidth="1"/>
    <col min="4619" max="4864" width="9" style="427"/>
    <col min="4865" max="4865" width="0.8125" style="427" customWidth="1"/>
    <col min="4866" max="4874" width="8.875" style="427" customWidth="1"/>
    <col min="4875" max="5120" width="9" style="427"/>
    <col min="5121" max="5121" width="0.8125" style="427" customWidth="1"/>
    <col min="5122" max="5130" width="8.875" style="427" customWidth="1"/>
    <col min="5131" max="5376" width="9" style="427"/>
    <col min="5377" max="5377" width="0.8125" style="427" customWidth="1"/>
    <col min="5378" max="5386" width="8.875" style="427" customWidth="1"/>
    <col min="5387" max="5632" width="9" style="427"/>
    <col min="5633" max="5633" width="0.8125" style="427" customWidth="1"/>
    <col min="5634" max="5642" width="8.875" style="427" customWidth="1"/>
    <col min="5643" max="5888" width="9" style="427"/>
    <col min="5889" max="5889" width="0.8125" style="427" customWidth="1"/>
    <col min="5890" max="5898" width="8.875" style="427" customWidth="1"/>
    <col min="5899" max="6144" width="9" style="427"/>
    <col min="6145" max="6145" width="0.8125" style="427" customWidth="1"/>
    <col min="6146" max="6154" width="8.875" style="427" customWidth="1"/>
    <col min="6155" max="6400" width="9" style="427"/>
    <col min="6401" max="6401" width="0.8125" style="427" customWidth="1"/>
    <col min="6402" max="6410" width="8.875" style="427" customWidth="1"/>
    <col min="6411" max="6656" width="9" style="427"/>
    <col min="6657" max="6657" width="0.8125" style="427" customWidth="1"/>
    <col min="6658" max="6666" width="8.875" style="427" customWidth="1"/>
    <col min="6667" max="6912" width="9" style="427"/>
    <col min="6913" max="6913" width="0.8125" style="427" customWidth="1"/>
    <col min="6914" max="6922" width="8.875" style="427" customWidth="1"/>
    <col min="6923" max="7168" width="9" style="427"/>
    <col min="7169" max="7169" width="0.8125" style="427" customWidth="1"/>
    <col min="7170" max="7178" width="8.875" style="427" customWidth="1"/>
    <col min="7179" max="7424" width="9" style="427"/>
    <col min="7425" max="7425" width="0.8125" style="427" customWidth="1"/>
    <col min="7426" max="7434" width="8.875" style="427" customWidth="1"/>
    <col min="7435" max="7680" width="9" style="427"/>
    <col min="7681" max="7681" width="0.8125" style="427" customWidth="1"/>
    <col min="7682" max="7690" width="8.875" style="427" customWidth="1"/>
    <col min="7691" max="7936" width="9" style="427"/>
    <col min="7937" max="7937" width="0.8125" style="427" customWidth="1"/>
    <col min="7938" max="7946" width="8.875" style="427" customWidth="1"/>
    <col min="7947" max="8192" width="9" style="427"/>
    <col min="8193" max="8193" width="0.8125" style="427" customWidth="1"/>
    <col min="8194" max="8202" width="8.875" style="427" customWidth="1"/>
    <col min="8203" max="8448" width="9" style="427"/>
    <col min="8449" max="8449" width="0.8125" style="427" customWidth="1"/>
    <col min="8450" max="8458" width="8.875" style="427" customWidth="1"/>
    <col min="8459" max="8704" width="9" style="427"/>
    <col min="8705" max="8705" width="0.8125" style="427" customWidth="1"/>
    <col min="8706" max="8714" width="8.875" style="427" customWidth="1"/>
    <col min="8715" max="8960" width="9" style="427"/>
    <col min="8961" max="8961" width="0.8125" style="427" customWidth="1"/>
    <col min="8962" max="8970" width="8.875" style="427" customWidth="1"/>
    <col min="8971" max="9216" width="9" style="427"/>
    <col min="9217" max="9217" width="0.8125" style="427" customWidth="1"/>
    <col min="9218" max="9226" width="8.875" style="427" customWidth="1"/>
    <col min="9227" max="9472" width="9" style="427"/>
    <col min="9473" max="9473" width="0.8125" style="427" customWidth="1"/>
    <col min="9474" max="9482" width="8.875" style="427" customWidth="1"/>
    <col min="9483" max="9728" width="9" style="427"/>
    <col min="9729" max="9729" width="0.8125" style="427" customWidth="1"/>
    <col min="9730" max="9738" width="8.875" style="427" customWidth="1"/>
    <col min="9739" max="9984" width="9" style="427"/>
    <col min="9985" max="9985" width="0.8125" style="427" customWidth="1"/>
    <col min="9986" max="9994" width="8.875" style="427" customWidth="1"/>
    <col min="9995" max="10240" width="9" style="427"/>
    <col min="10241" max="10241" width="0.8125" style="427" customWidth="1"/>
    <col min="10242" max="10250" width="8.875" style="427" customWidth="1"/>
    <col min="10251" max="10496" width="9" style="427"/>
    <col min="10497" max="10497" width="0.8125" style="427" customWidth="1"/>
    <col min="10498" max="10506" width="8.875" style="427" customWidth="1"/>
    <col min="10507" max="10752" width="9" style="427"/>
    <col min="10753" max="10753" width="0.8125" style="427" customWidth="1"/>
    <col min="10754" max="10762" width="8.875" style="427" customWidth="1"/>
    <col min="10763" max="11008" width="9" style="427"/>
    <col min="11009" max="11009" width="0.8125" style="427" customWidth="1"/>
    <col min="11010" max="11018" width="8.875" style="427" customWidth="1"/>
    <col min="11019" max="11264" width="9" style="427"/>
    <col min="11265" max="11265" width="0.8125" style="427" customWidth="1"/>
    <col min="11266" max="11274" width="8.875" style="427" customWidth="1"/>
    <col min="11275" max="11520" width="9" style="427"/>
    <col min="11521" max="11521" width="0.8125" style="427" customWidth="1"/>
    <col min="11522" max="11530" width="8.875" style="427" customWidth="1"/>
    <col min="11531" max="11776" width="9" style="427"/>
    <col min="11777" max="11777" width="0.8125" style="427" customWidth="1"/>
    <col min="11778" max="11786" width="8.875" style="427" customWidth="1"/>
    <col min="11787" max="12032" width="9" style="427"/>
    <col min="12033" max="12033" width="0.8125" style="427" customWidth="1"/>
    <col min="12034" max="12042" width="8.875" style="427" customWidth="1"/>
    <col min="12043" max="12288" width="9" style="427"/>
    <col min="12289" max="12289" width="0.8125" style="427" customWidth="1"/>
    <col min="12290" max="12298" width="8.875" style="427" customWidth="1"/>
    <col min="12299" max="12544" width="9" style="427"/>
    <col min="12545" max="12545" width="0.8125" style="427" customWidth="1"/>
    <col min="12546" max="12554" width="8.875" style="427" customWidth="1"/>
    <col min="12555" max="12800" width="9" style="427"/>
    <col min="12801" max="12801" width="0.8125" style="427" customWidth="1"/>
    <col min="12802" max="12810" width="8.875" style="427" customWidth="1"/>
    <col min="12811" max="13056" width="9" style="427"/>
    <col min="13057" max="13057" width="0.8125" style="427" customWidth="1"/>
    <col min="13058" max="13066" width="8.875" style="427" customWidth="1"/>
    <col min="13067" max="13312" width="9" style="427"/>
    <col min="13313" max="13313" width="0.8125" style="427" customWidth="1"/>
    <col min="13314" max="13322" width="8.875" style="427" customWidth="1"/>
    <col min="13323" max="13568" width="9" style="427"/>
    <col min="13569" max="13569" width="0.8125" style="427" customWidth="1"/>
    <col min="13570" max="13578" width="8.875" style="427" customWidth="1"/>
    <col min="13579" max="13824" width="9" style="427"/>
    <col min="13825" max="13825" width="0.8125" style="427" customWidth="1"/>
    <col min="13826" max="13834" width="8.875" style="427" customWidth="1"/>
    <col min="13835" max="14080" width="9" style="427"/>
    <col min="14081" max="14081" width="0.8125" style="427" customWidth="1"/>
    <col min="14082" max="14090" width="8.875" style="427" customWidth="1"/>
    <col min="14091" max="14336" width="9" style="427"/>
    <col min="14337" max="14337" width="0.8125" style="427" customWidth="1"/>
    <col min="14338" max="14346" width="8.875" style="427" customWidth="1"/>
    <col min="14347" max="14592" width="9" style="427"/>
    <col min="14593" max="14593" width="0.8125" style="427" customWidth="1"/>
    <col min="14594" max="14602" width="8.875" style="427" customWidth="1"/>
    <col min="14603" max="14848" width="9" style="427"/>
    <col min="14849" max="14849" width="0.8125" style="427" customWidth="1"/>
    <col min="14850" max="14858" width="8.875" style="427" customWidth="1"/>
    <col min="14859" max="15104" width="9" style="427"/>
    <col min="15105" max="15105" width="0.8125" style="427" customWidth="1"/>
    <col min="15106" max="15114" width="8.875" style="427" customWidth="1"/>
    <col min="15115" max="15360" width="9" style="427"/>
    <col min="15361" max="15361" width="0.8125" style="427" customWidth="1"/>
    <col min="15362" max="15370" width="8.875" style="427" customWidth="1"/>
    <col min="15371" max="15616" width="9" style="427"/>
    <col min="15617" max="15617" width="0.8125" style="427" customWidth="1"/>
    <col min="15618" max="15626" width="8.875" style="427" customWidth="1"/>
    <col min="15627" max="15872" width="9" style="427"/>
    <col min="15873" max="15873" width="0.8125" style="427" customWidth="1"/>
    <col min="15874" max="15882" width="8.875" style="427" customWidth="1"/>
    <col min="15883" max="16128" width="9" style="427"/>
    <col min="16129" max="16129" width="0.8125" style="427" customWidth="1"/>
    <col min="16130" max="16138" width="8.875" style="427" customWidth="1"/>
    <col min="16139" max="16384" width="9" style="427"/>
  </cols>
  <sheetData>
    <row r="1" spans="2:10" ht="18" customHeight="1" thickBot="1">
      <c r="B1" s="1120" t="s">
        <v>535</v>
      </c>
      <c r="C1" s="1120"/>
      <c r="D1" s="1120"/>
      <c r="E1" s="1120"/>
      <c r="F1" s="461"/>
      <c r="G1" s="461"/>
      <c r="H1" s="1231"/>
      <c r="I1" s="1231"/>
      <c r="J1" s="1231"/>
    </row>
    <row r="2" spans="2:10" ht="18" customHeight="1">
      <c r="B2" s="462" t="s">
        <v>488</v>
      </c>
      <c r="C2" s="1250" t="s">
        <v>489</v>
      </c>
      <c r="D2" s="1251"/>
      <c r="E2" s="1251"/>
      <c r="F2" s="1254"/>
      <c r="G2" s="1254"/>
      <c r="H2" s="1254"/>
      <c r="I2" s="1254"/>
      <c r="J2" s="1256" t="s">
        <v>145</v>
      </c>
    </row>
    <row r="3" spans="2:10" ht="15" customHeight="1">
      <c r="B3" s="433" t="s">
        <v>482</v>
      </c>
      <c r="C3" s="1252"/>
      <c r="D3" s="1253"/>
      <c r="E3" s="1253"/>
      <c r="F3" s="1255"/>
      <c r="G3" s="1255"/>
      <c r="H3" s="1255"/>
      <c r="I3" s="1255"/>
      <c r="J3" s="1257"/>
    </row>
    <row r="4" spans="2:10" ht="18" customHeight="1">
      <c r="B4" s="430"/>
      <c r="C4" s="431"/>
      <c r="D4" s="431"/>
      <c r="E4" s="431"/>
      <c r="F4" s="431"/>
      <c r="G4" s="431"/>
      <c r="H4" s="431"/>
      <c r="I4" s="431"/>
      <c r="J4" s="463"/>
    </row>
    <row r="5" spans="2:10" ht="18" customHeight="1">
      <c r="B5" s="433"/>
      <c r="C5" s="427"/>
      <c r="D5" s="427"/>
      <c r="E5" s="427"/>
      <c r="F5" s="427"/>
      <c r="G5" s="427"/>
      <c r="H5" s="427"/>
      <c r="I5" s="427"/>
      <c r="J5" s="464"/>
    </row>
    <row r="6" spans="2:10" ht="18" customHeight="1">
      <c r="B6" s="433"/>
      <c r="C6" s="427"/>
      <c r="D6" s="427"/>
      <c r="E6" s="427"/>
      <c r="F6" s="427"/>
      <c r="G6" s="427"/>
      <c r="H6" s="427"/>
      <c r="I6" s="427"/>
      <c r="J6" s="464"/>
    </row>
    <row r="7" spans="2:10" ht="18" customHeight="1">
      <c r="B7" s="433"/>
      <c r="C7" s="427"/>
      <c r="D7" s="427"/>
      <c r="E7" s="427"/>
      <c r="F7" s="427"/>
      <c r="G7" s="427"/>
      <c r="H7" s="427"/>
      <c r="I7" s="427"/>
      <c r="J7" s="464"/>
    </row>
    <row r="8" spans="2:10" ht="18" customHeight="1">
      <c r="B8" s="433"/>
      <c r="C8" s="427"/>
      <c r="D8" s="427"/>
      <c r="E8" s="427"/>
      <c r="F8" s="427"/>
      <c r="G8" s="427"/>
      <c r="H8" s="427"/>
      <c r="I8" s="427"/>
      <c r="J8" s="464"/>
    </row>
    <row r="9" spans="2:10" ht="18" customHeight="1">
      <c r="B9" s="433"/>
      <c r="C9" s="427"/>
      <c r="D9" s="427"/>
      <c r="E9" s="427"/>
      <c r="F9" s="427"/>
      <c r="G9" s="427"/>
      <c r="H9" s="427"/>
      <c r="I9" s="427"/>
      <c r="J9" s="464"/>
    </row>
    <row r="10" spans="2:10" ht="18" customHeight="1">
      <c r="B10" s="433"/>
      <c r="C10" s="427"/>
      <c r="D10" s="427"/>
      <c r="E10" s="427"/>
      <c r="F10" s="427"/>
      <c r="G10" s="427"/>
      <c r="H10" s="427"/>
      <c r="I10" s="427"/>
      <c r="J10" s="464"/>
    </row>
    <row r="11" spans="2:10" ht="18" customHeight="1">
      <c r="B11" s="433"/>
      <c r="C11" s="427"/>
      <c r="D11" s="427"/>
      <c r="E11" s="427"/>
      <c r="F11" s="427"/>
      <c r="G11" s="427"/>
      <c r="H11" s="427"/>
      <c r="I11" s="427"/>
      <c r="J11" s="464"/>
    </row>
    <row r="12" spans="2:10" ht="18" customHeight="1">
      <c r="B12" s="433"/>
      <c r="C12" s="427"/>
      <c r="D12" s="427"/>
      <c r="E12" s="427"/>
      <c r="F12" s="427"/>
      <c r="G12" s="427"/>
      <c r="H12" s="427"/>
      <c r="I12" s="427"/>
      <c r="J12" s="464"/>
    </row>
    <row r="13" spans="2:10" ht="18" customHeight="1">
      <c r="B13" s="433"/>
      <c r="C13" s="427"/>
      <c r="D13" s="427"/>
      <c r="E13" s="427"/>
      <c r="F13" s="427"/>
      <c r="G13" s="427"/>
      <c r="H13" s="427"/>
      <c r="I13" s="427"/>
      <c r="J13" s="464"/>
    </row>
    <row r="14" spans="2:10" ht="18" customHeight="1">
      <c r="B14" s="433"/>
      <c r="C14" s="427"/>
      <c r="D14" s="427"/>
      <c r="E14" s="427"/>
      <c r="F14" s="427"/>
      <c r="G14" s="427"/>
      <c r="H14" s="427"/>
      <c r="I14" s="427"/>
      <c r="J14" s="464"/>
    </row>
    <row r="15" spans="2:10" ht="18" customHeight="1">
      <c r="B15" s="433"/>
      <c r="C15" s="427"/>
      <c r="D15" s="427"/>
      <c r="E15" s="427"/>
      <c r="F15" s="427"/>
      <c r="G15" s="427"/>
      <c r="H15" s="427"/>
      <c r="I15" s="427"/>
      <c r="J15" s="464"/>
    </row>
    <row r="16" spans="2:10" ht="18" customHeight="1">
      <c r="B16" s="433"/>
      <c r="C16" s="427"/>
      <c r="D16" s="427"/>
      <c r="E16" s="427"/>
      <c r="F16" s="427"/>
      <c r="G16" s="427"/>
      <c r="H16" s="427"/>
      <c r="I16" s="427"/>
      <c r="J16" s="464"/>
    </row>
    <row r="17" spans="2:10" ht="18" customHeight="1">
      <c r="B17" s="433"/>
      <c r="C17" s="427"/>
      <c r="D17" s="427"/>
      <c r="E17" s="427"/>
      <c r="F17" s="427"/>
      <c r="G17" s="427"/>
      <c r="H17" s="427"/>
      <c r="I17" s="427"/>
      <c r="J17" s="464"/>
    </row>
    <row r="18" spans="2:10" ht="18" customHeight="1">
      <c r="B18" s="433"/>
      <c r="C18" s="427"/>
      <c r="D18" s="427"/>
      <c r="E18" s="427"/>
      <c r="F18" s="427"/>
      <c r="G18" s="427"/>
      <c r="H18" s="427"/>
      <c r="I18" s="427"/>
      <c r="J18" s="464"/>
    </row>
    <row r="19" spans="2:10" ht="18" customHeight="1">
      <c r="B19" s="433"/>
      <c r="C19" s="427"/>
      <c r="D19" s="427"/>
      <c r="E19" s="427"/>
      <c r="F19" s="427"/>
      <c r="G19" s="427"/>
      <c r="H19" s="427"/>
      <c r="I19" s="427"/>
      <c r="J19" s="464"/>
    </row>
    <row r="20" spans="2:10" ht="18" customHeight="1">
      <c r="B20" s="433"/>
      <c r="C20" s="427"/>
      <c r="D20" s="427"/>
      <c r="E20" s="427"/>
      <c r="F20" s="427"/>
      <c r="G20" s="427"/>
      <c r="H20" s="427"/>
      <c r="I20" s="427"/>
      <c r="J20" s="464"/>
    </row>
    <row r="21" spans="2:10" ht="18" customHeight="1">
      <c r="B21" s="433"/>
      <c r="C21" s="427"/>
      <c r="D21" s="427"/>
      <c r="E21" s="427"/>
      <c r="F21" s="427"/>
      <c r="G21" s="427"/>
      <c r="H21" s="427"/>
      <c r="I21" s="427"/>
      <c r="J21" s="464"/>
    </row>
    <row r="22" spans="2:10" ht="18" customHeight="1">
      <c r="B22" s="433"/>
      <c r="C22" s="427"/>
      <c r="D22" s="427"/>
      <c r="E22" s="427"/>
      <c r="F22" s="427"/>
      <c r="G22" s="427"/>
      <c r="H22" s="427"/>
      <c r="I22" s="427"/>
      <c r="J22" s="464"/>
    </row>
    <row r="23" spans="2:10" ht="18" customHeight="1">
      <c r="B23" s="433"/>
      <c r="C23" s="427"/>
      <c r="D23" s="427"/>
      <c r="E23" s="427"/>
      <c r="F23" s="427"/>
      <c r="G23" s="427"/>
      <c r="H23" s="427"/>
      <c r="I23" s="427"/>
      <c r="J23" s="464"/>
    </row>
    <row r="24" spans="2:10" ht="15" customHeight="1">
      <c r="B24" s="465" t="s">
        <v>488</v>
      </c>
      <c r="C24" s="1258" t="s">
        <v>490</v>
      </c>
      <c r="D24" s="1259"/>
      <c r="E24" s="1259"/>
      <c r="F24" s="1260"/>
      <c r="G24" s="1260"/>
      <c r="H24" s="1260"/>
      <c r="I24" s="1260"/>
      <c r="J24" s="1262" t="s">
        <v>145</v>
      </c>
    </row>
    <row r="25" spans="2:10" ht="15" customHeight="1">
      <c r="B25" s="466" t="s">
        <v>482</v>
      </c>
      <c r="C25" s="1252"/>
      <c r="D25" s="1253"/>
      <c r="E25" s="1253"/>
      <c r="F25" s="1261"/>
      <c r="G25" s="1261"/>
      <c r="H25" s="1261"/>
      <c r="I25" s="1261"/>
      <c r="J25" s="1263"/>
    </row>
    <row r="26" spans="2:10" ht="18" customHeight="1">
      <c r="B26" s="433"/>
      <c r="C26" s="427"/>
      <c r="D26" s="427"/>
      <c r="E26" s="427"/>
      <c r="F26" s="427"/>
      <c r="G26" s="427"/>
      <c r="H26" s="427"/>
      <c r="I26" s="427"/>
      <c r="J26" s="464"/>
    </row>
    <row r="27" spans="2:10" ht="18" customHeight="1">
      <c r="B27" s="433"/>
      <c r="C27" s="427"/>
      <c r="D27" s="427"/>
      <c r="E27" s="427"/>
      <c r="F27" s="427"/>
      <c r="G27" s="427"/>
      <c r="H27" s="427"/>
      <c r="I27" s="427"/>
      <c r="J27" s="464"/>
    </row>
    <row r="28" spans="2:10" ht="18" customHeight="1">
      <c r="B28" s="433"/>
      <c r="C28" s="427"/>
      <c r="D28" s="427"/>
      <c r="E28" s="427"/>
      <c r="F28" s="427"/>
      <c r="G28" s="427"/>
      <c r="H28" s="427"/>
      <c r="I28" s="427"/>
      <c r="J28" s="464"/>
    </row>
    <row r="29" spans="2:10" ht="18" customHeight="1">
      <c r="B29" s="433"/>
      <c r="C29" s="427"/>
      <c r="D29" s="427"/>
      <c r="E29" s="427"/>
      <c r="F29" s="427"/>
      <c r="G29" s="427"/>
      <c r="H29" s="427"/>
      <c r="I29" s="427"/>
      <c r="J29" s="464"/>
    </row>
    <row r="30" spans="2:10" ht="18" customHeight="1">
      <c r="B30" s="433"/>
      <c r="C30" s="427"/>
      <c r="D30" s="427"/>
      <c r="E30" s="427"/>
      <c r="F30" s="427"/>
      <c r="G30" s="427"/>
      <c r="H30" s="427"/>
      <c r="I30" s="427"/>
      <c r="J30" s="464"/>
    </row>
    <row r="31" spans="2:10" ht="18" customHeight="1">
      <c r="B31" s="433"/>
      <c r="C31" s="427"/>
      <c r="D31" s="427"/>
      <c r="E31" s="427"/>
      <c r="F31" s="427"/>
      <c r="G31" s="427"/>
      <c r="H31" s="427"/>
      <c r="I31" s="427"/>
      <c r="J31" s="464"/>
    </row>
    <row r="32" spans="2:10" ht="18" customHeight="1">
      <c r="B32" s="433"/>
      <c r="C32" s="427"/>
      <c r="D32" s="427"/>
      <c r="E32" s="427"/>
      <c r="F32" s="427"/>
      <c r="G32" s="427"/>
      <c r="H32" s="427"/>
      <c r="I32" s="427"/>
      <c r="J32" s="464"/>
    </row>
    <row r="33" spans="2:10" ht="18" customHeight="1">
      <c r="B33" s="433"/>
      <c r="C33" s="427"/>
      <c r="D33" s="427"/>
      <c r="E33" s="427"/>
      <c r="F33" s="427"/>
      <c r="G33" s="427"/>
      <c r="H33" s="427"/>
      <c r="I33" s="427"/>
      <c r="J33" s="464"/>
    </row>
    <row r="34" spans="2:10" ht="18" customHeight="1">
      <c r="B34" s="433"/>
      <c r="C34" s="427"/>
      <c r="D34" s="427"/>
      <c r="E34" s="427"/>
      <c r="F34" s="427"/>
      <c r="G34" s="427"/>
      <c r="H34" s="427"/>
      <c r="I34" s="427"/>
      <c r="J34" s="464"/>
    </row>
    <row r="35" spans="2:10" ht="18" customHeight="1">
      <c r="B35" s="433"/>
      <c r="C35" s="427"/>
      <c r="D35" s="427"/>
      <c r="E35" s="427"/>
      <c r="F35" s="427"/>
      <c r="G35" s="427"/>
      <c r="H35" s="427"/>
      <c r="I35" s="427"/>
      <c r="J35" s="464"/>
    </row>
    <row r="36" spans="2:10" ht="18" customHeight="1">
      <c r="B36" s="433"/>
      <c r="C36" s="427"/>
      <c r="D36" s="427"/>
      <c r="E36" s="427"/>
      <c r="F36" s="427"/>
      <c r="G36" s="427"/>
      <c r="H36" s="427"/>
      <c r="I36" s="427"/>
      <c r="J36" s="464"/>
    </row>
    <row r="37" spans="2:10" ht="18" customHeight="1">
      <c r="B37" s="433"/>
      <c r="C37" s="427"/>
      <c r="D37" s="427"/>
      <c r="E37" s="427"/>
      <c r="F37" s="427"/>
      <c r="G37" s="427"/>
      <c r="H37" s="427"/>
      <c r="I37" s="427"/>
      <c r="J37" s="464"/>
    </row>
    <row r="38" spans="2:10" ht="18" customHeight="1">
      <c r="B38" s="433"/>
      <c r="C38" s="427"/>
      <c r="D38" s="427"/>
      <c r="E38" s="427"/>
      <c r="F38" s="427"/>
      <c r="G38" s="427"/>
      <c r="H38" s="427"/>
      <c r="I38" s="427"/>
      <c r="J38" s="464"/>
    </row>
    <row r="39" spans="2:10" ht="18" customHeight="1">
      <c r="B39" s="433"/>
      <c r="C39" s="427"/>
      <c r="D39" s="427"/>
      <c r="E39" s="427"/>
      <c r="F39" s="427"/>
      <c r="G39" s="427"/>
      <c r="H39" s="427"/>
      <c r="I39" s="427"/>
      <c r="J39" s="464"/>
    </row>
    <row r="40" spans="2:10" ht="18" customHeight="1">
      <c r="B40" s="433"/>
      <c r="C40" s="427"/>
      <c r="D40" s="427"/>
      <c r="E40" s="427"/>
      <c r="F40" s="427"/>
      <c r="G40" s="427"/>
      <c r="H40" s="427"/>
      <c r="I40" s="427"/>
      <c r="J40" s="464"/>
    </row>
    <row r="41" spans="2:10" ht="18" customHeight="1">
      <c r="B41" s="433"/>
      <c r="C41" s="427"/>
      <c r="D41" s="427"/>
      <c r="E41" s="427"/>
      <c r="F41" s="427"/>
      <c r="G41" s="427"/>
      <c r="H41" s="427"/>
      <c r="I41" s="427"/>
      <c r="J41" s="464"/>
    </row>
    <row r="42" spans="2:10" ht="18" customHeight="1">
      <c r="B42" s="433"/>
      <c r="C42" s="427"/>
      <c r="D42" s="427"/>
      <c r="E42" s="427"/>
      <c r="F42" s="427"/>
      <c r="G42" s="427"/>
      <c r="H42" s="427"/>
      <c r="I42" s="427"/>
      <c r="J42" s="464"/>
    </row>
    <row r="43" spans="2:10" ht="18" customHeight="1">
      <c r="B43" s="433"/>
      <c r="C43" s="427"/>
      <c r="D43" s="427"/>
      <c r="E43" s="427"/>
      <c r="F43" s="427"/>
      <c r="G43" s="427"/>
      <c r="H43" s="427"/>
      <c r="I43" s="427"/>
      <c r="J43" s="464"/>
    </row>
    <row r="44" spans="2:10" ht="18" customHeight="1">
      <c r="B44" s="433"/>
      <c r="C44" s="427"/>
      <c r="D44" s="427"/>
      <c r="E44" s="427"/>
      <c r="F44" s="427"/>
      <c r="G44" s="427"/>
      <c r="H44" s="427"/>
      <c r="I44" s="427"/>
      <c r="J44" s="464"/>
    </row>
    <row r="45" spans="2:10" ht="18" customHeight="1" thickBot="1">
      <c r="B45" s="438"/>
      <c r="C45" s="439"/>
      <c r="D45" s="439"/>
      <c r="E45" s="439"/>
      <c r="F45" s="439"/>
      <c r="G45" s="439"/>
      <c r="H45" s="439"/>
      <c r="I45" s="439"/>
      <c r="J45" s="467"/>
    </row>
    <row r="46" spans="2:10" ht="18" customHeight="1"/>
  </sheetData>
  <mergeCells count="8">
    <mergeCell ref="C24:E25"/>
    <mergeCell ref="F24:I25"/>
    <mergeCell ref="J24:J25"/>
    <mergeCell ref="B1:E1"/>
    <mergeCell ref="H1:J1"/>
    <mergeCell ref="C2:E3"/>
    <mergeCell ref="F2:I3"/>
    <mergeCell ref="J2:J3"/>
  </mergeCells>
  <phoneticPr fontId="3"/>
  <printOptions horizontalCentered="1"/>
  <pageMargins left="0.98425196850393704" right="0.59055118110236227" top="0.78740157480314965" bottom="0.78740157480314965" header="0.51181102362204722" footer="0.51181102362204722"/>
  <pageSetup paperSize="9" scale="86"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21FAA-8D47-498F-AEC8-DEC3E52071B1}">
  <sheetPr>
    <tabColor indexed="13"/>
  </sheetPr>
  <dimension ref="A1:J44"/>
  <sheetViews>
    <sheetView workbookViewId="0"/>
  </sheetViews>
  <sheetFormatPr defaultRowHeight="12"/>
  <cols>
    <col min="1" max="1" width="0.8125" style="441" customWidth="1"/>
    <col min="2" max="10" width="8.875" style="441" customWidth="1"/>
    <col min="11" max="256" width="9" style="427"/>
    <col min="257" max="257" width="0.8125" style="427" customWidth="1"/>
    <col min="258" max="266" width="8.875" style="427" customWidth="1"/>
    <col min="267" max="512" width="9" style="427"/>
    <col min="513" max="513" width="0.8125" style="427" customWidth="1"/>
    <col min="514" max="522" width="8.875" style="427" customWidth="1"/>
    <col min="523" max="768" width="9" style="427"/>
    <col min="769" max="769" width="0.8125" style="427" customWidth="1"/>
    <col min="770" max="778" width="8.875" style="427" customWidth="1"/>
    <col min="779" max="1024" width="9" style="427"/>
    <col min="1025" max="1025" width="0.8125" style="427" customWidth="1"/>
    <col min="1026" max="1034" width="8.875" style="427" customWidth="1"/>
    <col min="1035" max="1280" width="9" style="427"/>
    <col min="1281" max="1281" width="0.8125" style="427" customWidth="1"/>
    <col min="1282" max="1290" width="8.875" style="427" customWidth="1"/>
    <col min="1291" max="1536" width="9" style="427"/>
    <col min="1537" max="1537" width="0.8125" style="427" customWidth="1"/>
    <col min="1538" max="1546" width="8.875" style="427" customWidth="1"/>
    <col min="1547" max="1792" width="9" style="427"/>
    <col min="1793" max="1793" width="0.8125" style="427" customWidth="1"/>
    <col min="1794" max="1802" width="8.875" style="427" customWidth="1"/>
    <col min="1803" max="2048" width="9" style="427"/>
    <col min="2049" max="2049" width="0.8125" style="427" customWidth="1"/>
    <col min="2050" max="2058" width="8.875" style="427" customWidth="1"/>
    <col min="2059" max="2304" width="9" style="427"/>
    <col min="2305" max="2305" width="0.8125" style="427" customWidth="1"/>
    <col min="2306" max="2314" width="8.875" style="427" customWidth="1"/>
    <col min="2315" max="2560" width="9" style="427"/>
    <col min="2561" max="2561" width="0.8125" style="427" customWidth="1"/>
    <col min="2562" max="2570" width="8.875" style="427" customWidth="1"/>
    <col min="2571" max="2816" width="9" style="427"/>
    <col min="2817" max="2817" width="0.8125" style="427" customWidth="1"/>
    <col min="2818" max="2826" width="8.875" style="427" customWidth="1"/>
    <col min="2827" max="3072" width="9" style="427"/>
    <col min="3073" max="3073" width="0.8125" style="427" customWidth="1"/>
    <col min="3074" max="3082" width="8.875" style="427" customWidth="1"/>
    <col min="3083" max="3328" width="9" style="427"/>
    <col min="3329" max="3329" width="0.8125" style="427" customWidth="1"/>
    <col min="3330" max="3338" width="8.875" style="427" customWidth="1"/>
    <col min="3339" max="3584" width="9" style="427"/>
    <col min="3585" max="3585" width="0.8125" style="427" customWidth="1"/>
    <col min="3586" max="3594" width="8.875" style="427" customWidth="1"/>
    <col min="3595" max="3840" width="9" style="427"/>
    <col min="3841" max="3841" width="0.8125" style="427" customWidth="1"/>
    <col min="3842" max="3850" width="8.875" style="427" customWidth="1"/>
    <col min="3851" max="4096" width="9" style="427"/>
    <col min="4097" max="4097" width="0.8125" style="427" customWidth="1"/>
    <col min="4098" max="4106" width="8.875" style="427" customWidth="1"/>
    <col min="4107" max="4352" width="9" style="427"/>
    <col min="4353" max="4353" width="0.8125" style="427" customWidth="1"/>
    <col min="4354" max="4362" width="8.875" style="427" customWidth="1"/>
    <col min="4363" max="4608" width="9" style="427"/>
    <col min="4609" max="4609" width="0.8125" style="427" customWidth="1"/>
    <col min="4610" max="4618" width="8.875" style="427" customWidth="1"/>
    <col min="4619" max="4864" width="9" style="427"/>
    <col min="4865" max="4865" width="0.8125" style="427" customWidth="1"/>
    <col min="4866" max="4874" width="8.875" style="427" customWidth="1"/>
    <col min="4875" max="5120" width="9" style="427"/>
    <col min="5121" max="5121" width="0.8125" style="427" customWidth="1"/>
    <col min="5122" max="5130" width="8.875" style="427" customWidth="1"/>
    <col min="5131" max="5376" width="9" style="427"/>
    <col min="5377" max="5377" width="0.8125" style="427" customWidth="1"/>
    <col min="5378" max="5386" width="8.875" style="427" customWidth="1"/>
    <col min="5387" max="5632" width="9" style="427"/>
    <col min="5633" max="5633" width="0.8125" style="427" customWidth="1"/>
    <col min="5634" max="5642" width="8.875" style="427" customWidth="1"/>
    <col min="5643" max="5888" width="9" style="427"/>
    <col min="5889" max="5889" width="0.8125" style="427" customWidth="1"/>
    <col min="5890" max="5898" width="8.875" style="427" customWidth="1"/>
    <col min="5899" max="6144" width="9" style="427"/>
    <col min="6145" max="6145" width="0.8125" style="427" customWidth="1"/>
    <col min="6146" max="6154" width="8.875" style="427" customWidth="1"/>
    <col min="6155" max="6400" width="9" style="427"/>
    <col min="6401" max="6401" width="0.8125" style="427" customWidth="1"/>
    <col min="6402" max="6410" width="8.875" style="427" customWidth="1"/>
    <col min="6411" max="6656" width="9" style="427"/>
    <col min="6657" max="6657" width="0.8125" style="427" customWidth="1"/>
    <col min="6658" max="6666" width="8.875" style="427" customWidth="1"/>
    <col min="6667" max="6912" width="9" style="427"/>
    <col min="6913" max="6913" width="0.8125" style="427" customWidth="1"/>
    <col min="6914" max="6922" width="8.875" style="427" customWidth="1"/>
    <col min="6923" max="7168" width="9" style="427"/>
    <col min="7169" max="7169" width="0.8125" style="427" customWidth="1"/>
    <col min="7170" max="7178" width="8.875" style="427" customWidth="1"/>
    <col min="7179" max="7424" width="9" style="427"/>
    <col min="7425" max="7425" width="0.8125" style="427" customWidth="1"/>
    <col min="7426" max="7434" width="8.875" style="427" customWidth="1"/>
    <col min="7435" max="7680" width="9" style="427"/>
    <col min="7681" max="7681" width="0.8125" style="427" customWidth="1"/>
    <col min="7682" max="7690" width="8.875" style="427" customWidth="1"/>
    <col min="7691" max="7936" width="9" style="427"/>
    <col min="7937" max="7937" width="0.8125" style="427" customWidth="1"/>
    <col min="7938" max="7946" width="8.875" style="427" customWidth="1"/>
    <col min="7947" max="8192" width="9" style="427"/>
    <col min="8193" max="8193" width="0.8125" style="427" customWidth="1"/>
    <col min="8194" max="8202" width="8.875" style="427" customWidth="1"/>
    <col min="8203" max="8448" width="9" style="427"/>
    <col min="8449" max="8449" width="0.8125" style="427" customWidth="1"/>
    <col min="8450" max="8458" width="8.875" style="427" customWidth="1"/>
    <col min="8459" max="8704" width="9" style="427"/>
    <col min="8705" max="8705" width="0.8125" style="427" customWidth="1"/>
    <col min="8706" max="8714" width="8.875" style="427" customWidth="1"/>
    <col min="8715" max="8960" width="9" style="427"/>
    <col min="8961" max="8961" width="0.8125" style="427" customWidth="1"/>
    <col min="8962" max="8970" width="8.875" style="427" customWidth="1"/>
    <col min="8971" max="9216" width="9" style="427"/>
    <col min="9217" max="9217" width="0.8125" style="427" customWidth="1"/>
    <col min="9218" max="9226" width="8.875" style="427" customWidth="1"/>
    <col min="9227" max="9472" width="9" style="427"/>
    <col min="9473" max="9473" width="0.8125" style="427" customWidth="1"/>
    <col min="9474" max="9482" width="8.875" style="427" customWidth="1"/>
    <col min="9483" max="9728" width="9" style="427"/>
    <col min="9729" max="9729" width="0.8125" style="427" customWidth="1"/>
    <col min="9730" max="9738" width="8.875" style="427" customWidth="1"/>
    <col min="9739" max="9984" width="9" style="427"/>
    <col min="9985" max="9985" width="0.8125" style="427" customWidth="1"/>
    <col min="9986" max="9994" width="8.875" style="427" customWidth="1"/>
    <col min="9995" max="10240" width="9" style="427"/>
    <col min="10241" max="10241" width="0.8125" style="427" customWidth="1"/>
    <col min="10242" max="10250" width="8.875" style="427" customWidth="1"/>
    <col min="10251" max="10496" width="9" style="427"/>
    <col min="10497" max="10497" width="0.8125" style="427" customWidth="1"/>
    <col min="10498" max="10506" width="8.875" style="427" customWidth="1"/>
    <col min="10507" max="10752" width="9" style="427"/>
    <col min="10753" max="10753" width="0.8125" style="427" customWidth="1"/>
    <col min="10754" max="10762" width="8.875" style="427" customWidth="1"/>
    <col min="10763" max="11008" width="9" style="427"/>
    <col min="11009" max="11009" width="0.8125" style="427" customWidth="1"/>
    <col min="11010" max="11018" width="8.875" style="427" customWidth="1"/>
    <col min="11019" max="11264" width="9" style="427"/>
    <col min="11265" max="11265" width="0.8125" style="427" customWidth="1"/>
    <col min="11266" max="11274" width="8.875" style="427" customWidth="1"/>
    <col min="11275" max="11520" width="9" style="427"/>
    <col min="11521" max="11521" width="0.8125" style="427" customWidth="1"/>
    <col min="11522" max="11530" width="8.875" style="427" customWidth="1"/>
    <col min="11531" max="11776" width="9" style="427"/>
    <col min="11777" max="11777" width="0.8125" style="427" customWidth="1"/>
    <col min="11778" max="11786" width="8.875" style="427" customWidth="1"/>
    <col min="11787" max="12032" width="9" style="427"/>
    <col min="12033" max="12033" width="0.8125" style="427" customWidth="1"/>
    <col min="12034" max="12042" width="8.875" style="427" customWidth="1"/>
    <col min="12043" max="12288" width="9" style="427"/>
    <col min="12289" max="12289" width="0.8125" style="427" customWidth="1"/>
    <col min="12290" max="12298" width="8.875" style="427" customWidth="1"/>
    <col min="12299" max="12544" width="9" style="427"/>
    <col min="12545" max="12545" width="0.8125" style="427" customWidth="1"/>
    <col min="12546" max="12554" width="8.875" style="427" customWidth="1"/>
    <col min="12555" max="12800" width="9" style="427"/>
    <col min="12801" max="12801" width="0.8125" style="427" customWidth="1"/>
    <col min="12802" max="12810" width="8.875" style="427" customWidth="1"/>
    <col min="12811" max="13056" width="9" style="427"/>
    <col min="13057" max="13057" width="0.8125" style="427" customWidth="1"/>
    <col min="13058" max="13066" width="8.875" style="427" customWidth="1"/>
    <col min="13067" max="13312" width="9" style="427"/>
    <col min="13313" max="13313" width="0.8125" style="427" customWidth="1"/>
    <col min="13314" max="13322" width="8.875" style="427" customWidth="1"/>
    <col min="13323" max="13568" width="9" style="427"/>
    <col min="13569" max="13569" width="0.8125" style="427" customWidth="1"/>
    <col min="13570" max="13578" width="8.875" style="427" customWidth="1"/>
    <col min="13579" max="13824" width="9" style="427"/>
    <col min="13825" max="13825" width="0.8125" style="427" customWidth="1"/>
    <col min="13826" max="13834" width="8.875" style="427" customWidth="1"/>
    <col min="13835" max="14080" width="9" style="427"/>
    <col min="14081" max="14081" width="0.8125" style="427" customWidth="1"/>
    <col min="14082" max="14090" width="8.875" style="427" customWidth="1"/>
    <col min="14091" max="14336" width="9" style="427"/>
    <col min="14337" max="14337" width="0.8125" style="427" customWidth="1"/>
    <col min="14338" max="14346" width="8.875" style="427" customWidth="1"/>
    <col min="14347" max="14592" width="9" style="427"/>
    <col min="14593" max="14593" width="0.8125" style="427" customWidth="1"/>
    <col min="14594" max="14602" width="8.875" style="427" customWidth="1"/>
    <col min="14603" max="14848" width="9" style="427"/>
    <col min="14849" max="14849" width="0.8125" style="427" customWidth="1"/>
    <col min="14850" max="14858" width="8.875" style="427" customWidth="1"/>
    <col min="14859" max="15104" width="9" style="427"/>
    <col min="15105" max="15105" width="0.8125" style="427" customWidth="1"/>
    <col min="15106" max="15114" width="8.875" style="427" customWidth="1"/>
    <col min="15115" max="15360" width="9" style="427"/>
    <col min="15361" max="15361" width="0.8125" style="427" customWidth="1"/>
    <col min="15362" max="15370" width="8.875" style="427" customWidth="1"/>
    <col min="15371" max="15616" width="9" style="427"/>
    <col min="15617" max="15617" width="0.8125" style="427" customWidth="1"/>
    <col min="15618" max="15626" width="8.875" style="427" customWidth="1"/>
    <col min="15627" max="15872" width="9" style="427"/>
    <col min="15873" max="15873" width="0.8125" style="427" customWidth="1"/>
    <col min="15874" max="15882" width="8.875" style="427" customWidth="1"/>
    <col min="15883" max="16128" width="9" style="427"/>
    <col min="16129" max="16129" width="0.8125" style="427" customWidth="1"/>
    <col min="16130" max="16138" width="8.875" style="427" customWidth="1"/>
    <col min="16139" max="16384" width="9" style="427"/>
  </cols>
  <sheetData>
    <row r="1" spans="2:10" ht="18" customHeight="1" thickBot="1">
      <c r="B1" s="1120" t="s">
        <v>536</v>
      </c>
      <c r="C1" s="1120"/>
      <c r="D1" s="1120"/>
      <c r="E1" s="1120"/>
      <c r="F1" s="461"/>
      <c r="G1" s="461"/>
      <c r="H1" s="1231"/>
      <c r="I1" s="1231"/>
      <c r="J1" s="1231"/>
    </row>
    <row r="2" spans="2:10" ht="30" customHeight="1">
      <c r="B2" s="468"/>
      <c r="C2" s="1264" t="s">
        <v>491</v>
      </c>
      <c r="D2" s="1264"/>
      <c r="E2" s="469"/>
      <c r="F2" s="469"/>
      <c r="G2" s="469"/>
      <c r="H2" s="469"/>
      <c r="I2" s="469"/>
      <c r="J2" s="470" t="s">
        <v>145</v>
      </c>
    </row>
    <row r="3" spans="2:10" ht="18" customHeight="1">
      <c r="B3" s="433"/>
      <c r="C3" s="427"/>
      <c r="D3" s="427"/>
      <c r="E3" s="427"/>
      <c r="F3" s="427"/>
      <c r="G3" s="427"/>
      <c r="H3" s="427"/>
      <c r="I3" s="427"/>
      <c r="J3" s="464"/>
    </row>
    <row r="4" spans="2:10" ht="18" customHeight="1">
      <c r="B4" s="433"/>
      <c r="C4" s="427"/>
      <c r="D4" s="427"/>
      <c r="E4" s="427"/>
      <c r="F4" s="427"/>
      <c r="G4" s="427"/>
      <c r="H4" s="427"/>
      <c r="I4" s="427"/>
      <c r="J4" s="464"/>
    </row>
    <row r="5" spans="2:10" ht="18" customHeight="1">
      <c r="B5" s="433"/>
      <c r="C5" s="427"/>
      <c r="D5" s="427"/>
      <c r="E5" s="427"/>
      <c r="F5" s="427"/>
      <c r="G5" s="427"/>
      <c r="H5" s="427"/>
      <c r="I5" s="427"/>
      <c r="J5" s="464"/>
    </row>
    <row r="6" spans="2:10" ht="18" customHeight="1">
      <c r="B6" s="433"/>
      <c r="C6" s="427"/>
      <c r="D6" s="427"/>
      <c r="E6" s="427"/>
      <c r="F6" s="427"/>
      <c r="G6" s="427"/>
      <c r="H6" s="427"/>
      <c r="I6" s="427"/>
      <c r="J6" s="464"/>
    </row>
    <row r="7" spans="2:10" ht="18" customHeight="1">
      <c r="B7" s="433"/>
      <c r="C7" s="427"/>
      <c r="D7" s="427"/>
      <c r="E7" s="427"/>
      <c r="F7" s="427"/>
      <c r="G7" s="427"/>
      <c r="H7" s="427"/>
      <c r="I7" s="427"/>
      <c r="J7" s="464"/>
    </row>
    <row r="8" spans="2:10" ht="18" customHeight="1">
      <c r="B8" s="433"/>
      <c r="C8" s="427"/>
      <c r="D8" s="427"/>
      <c r="E8" s="427"/>
      <c r="F8" s="427"/>
      <c r="G8" s="427"/>
      <c r="H8" s="427"/>
      <c r="I8" s="427"/>
      <c r="J8" s="464"/>
    </row>
    <row r="9" spans="2:10" ht="18" customHeight="1">
      <c r="B9" s="433"/>
      <c r="C9" s="427"/>
      <c r="D9" s="427"/>
      <c r="E9" s="427"/>
      <c r="F9" s="427"/>
      <c r="G9" s="427"/>
      <c r="H9" s="427"/>
      <c r="I9" s="427"/>
      <c r="J9" s="464"/>
    </row>
    <row r="10" spans="2:10" ht="18" customHeight="1">
      <c r="B10" s="433"/>
      <c r="C10" s="427"/>
      <c r="D10" s="427"/>
      <c r="E10" s="427"/>
      <c r="F10" s="427"/>
      <c r="G10" s="427"/>
      <c r="H10" s="427"/>
      <c r="I10" s="427"/>
      <c r="J10" s="464"/>
    </row>
    <row r="11" spans="2:10" ht="18" customHeight="1">
      <c r="B11" s="433"/>
      <c r="C11" s="427"/>
      <c r="D11" s="427"/>
      <c r="E11" s="427"/>
      <c r="F11" s="427"/>
      <c r="G11" s="427"/>
      <c r="H11" s="427"/>
      <c r="I11" s="427"/>
      <c r="J11" s="464"/>
    </row>
    <row r="12" spans="2:10" ht="18" customHeight="1">
      <c r="B12" s="433"/>
      <c r="C12" s="427"/>
      <c r="D12" s="427"/>
      <c r="E12" s="427"/>
      <c r="F12" s="427"/>
      <c r="G12" s="427"/>
      <c r="H12" s="427"/>
      <c r="I12" s="427"/>
      <c r="J12" s="464"/>
    </row>
    <row r="13" spans="2:10" ht="18" customHeight="1">
      <c r="B13" s="433"/>
      <c r="C13" s="427"/>
      <c r="D13" s="427"/>
      <c r="E13" s="427"/>
      <c r="F13" s="427"/>
      <c r="G13" s="427"/>
      <c r="H13" s="427"/>
      <c r="I13" s="427"/>
      <c r="J13" s="464"/>
    </row>
    <row r="14" spans="2:10" ht="18" customHeight="1">
      <c r="B14" s="433"/>
      <c r="C14" s="427"/>
      <c r="D14" s="427"/>
      <c r="E14" s="427"/>
      <c r="F14" s="427"/>
      <c r="G14" s="427"/>
      <c r="H14" s="427"/>
      <c r="I14" s="427"/>
      <c r="J14" s="464"/>
    </row>
    <row r="15" spans="2:10" ht="18" customHeight="1">
      <c r="B15" s="433"/>
      <c r="C15" s="427"/>
      <c r="D15" s="427"/>
      <c r="E15" s="427"/>
      <c r="F15" s="427"/>
      <c r="G15" s="427"/>
      <c r="H15" s="427"/>
      <c r="I15" s="427"/>
      <c r="J15" s="464"/>
    </row>
    <row r="16" spans="2:10" ht="18" customHeight="1">
      <c r="B16" s="433"/>
      <c r="C16" s="427"/>
      <c r="D16" s="427"/>
      <c r="E16" s="427"/>
      <c r="F16" s="427"/>
      <c r="G16" s="427"/>
      <c r="H16" s="427"/>
      <c r="I16" s="427"/>
      <c r="J16" s="464"/>
    </row>
    <row r="17" spans="2:10" ht="18" customHeight="1">
      <c r="B17" s="433"/>
      <c r="C17" s="427"/>
      <c r="D17" s="427"/>
      <c r="E17" s="427"/>
      <c r="F17" s="427"/>
      <c r="G17" s="427"/>
      <c r="H17" s="427"/>
      <c r="I17" s="427"/>
      <c r="J17" s="464"/>
    </row>
    <row r="18" spans="2:10" ht="18" customHeight="1">
      <c r="B18" s="433"/>
      <c r="C18" s="427"/>
      <c r="D18" s="427"/>
      <c r="E18" s="427"/>
      <c r="F18" s="427"/>
      <c r="G18" s="427"/>
      <c r="H18" s="427"/>
      <c r="I18" s="427"/>
      <c r="J18" s="464"/>
    </row>
    <row r="19" spans="2:10" ht="18" customHeight="1">
      <c r="B19" s="433"/>
      <c r="C19" s="427"/>
      <c r="D19" s="427"/>
      <c r="E19" s="427"/>
      <c r="F19" s="427"/>
      <c r="G19" s="427"/>
      <c r="H19" s="427"/>
      <c r="I19" s="427"/>
      <c r="J19" s="464"/>
    </row>
    <row r="20" spans="2:10" ht="18" customHeight="1">
      <c r="B20" s="433"/>
      <c r="C20" s="427"/>
      <c r="D20" s="427"/>
      <c r="E20" s="427"/>
      <c r="F20" s="427"/>
      <c r="G20" s="427"/>
      <c r="H20" s="427"/>
      <c r="I20" s="427"/>
      <c r="J20" s="464"/>
    </row>
    <row r="21" spans="2:10" ht="18" customHeight="1">
      <c r="B21" s="433"/>
      <c r="C21" s="427"/>
      <c r="D21" s="427"/>
      <c r="E21" s="427"/>
      <c r="F21" s="427"/>
      <c r="G21" s="427"/>
      <c r="H21" s="427"/>
      <c r="I21" s="427"/>
      <c r="J21" s="464"/>
    </row>
    <row r="22" spans="2:10" ht="18" customHeight="1">
      <c r="B22" s="433"/>
      <c r="C22" s="427"/>
      <c r="D22" s="427"/>
      <c r="E22" s="427"/>
      <c r="F22" s="427"/>
      <c r="G22" s="427"/>
      <c r="H22" s="427"/>
      <c r="I22" s="427"/>
      <c r="J22" s="464"/>
    </row>
    <row r="23" spans="2:10" ht="30" customHeight="1">
      <c r="B23" s="436"/>
      <c r="C23" s="1265" t="s">
        <v>491</v>
      </c>
      <c r="D23" s="1265"/>
      <c r="E23" s="471"/>
      <c r="F23" s="472"/>
      <c r="G23" s="472"/>
      <c r="H23" s="472"/>
      <c r="I23" s="472"/>
      <c r="J23" s="473" t="s">
        <v>145</v>
      </c>
    </row>
    <row r="24" spans="2:10" ht="18" customHeight="1">
      <c r="B24" s="433"/>
      <c r="C24" s="427"/>
      <c r="D24" s="427"/>
      <c r="E24" s="427"/>
      <c r="F24" s="427"/>
      <c r="G24" s="427"/>
      <c r="H24" s="427"/>
      <c r="I24" s="427"/>
      <c r="J24" s="464"/>
    </row>
    <row r="25" spans="2:10" ht="18" customHeight="1">
      <c r="B25" s="433"/>
      <c r="C25" s="427"/>
      <c r="D25" s="427"/>
      <c r="E25" s="427"/>
      <c r="F25" s="427"/>
      <c r="G25" s="427"/>
      <c r="H25" s="427"/>
      <c r="I25" s="427"/>
      <c r="J25" s="464"/>
    </row>
    <row r="26" spans="2:10" ht="18" customHeight="1">
      <c r="B26" s="433"/>
      <c r="C26" s="427"/>
      <c r="D26" s="427"/>
      <c r="E26" s="427"/>
      <c r="F26" s="427"/>
      <c r="G26" s="427"/>
      <c r="H26" s="427"/>
      <c r="I26" s="427"/>
      <c r="J26" s="464"/>
    </row>
    <row r="27" spans="2:10" ht="18" customHeight="1">
      <c r="B27" s="433"/>
      <c r="C27" s="427"/>
      <c r="D27" s="427"/>
      <c r="E27" s="427"/>
      <c r="F27" s="427"/>
      <c r="G27" s="427"/>
      <c r="H27" s="427"/>
      <c r="I27" s="427"/>
      <c r="J27" s="464"/>
    </row>
    <row r="28" spans="2:10" ht="18" customHeight="1">
      <c r="B28" s="433"/>
      <c r="C28" s="427"/>
      <c r="D28" s="427"/>
      <c r="E28" s="427"/>
      <c r="F28" s="427"/>
      <c r="G28" s="427"/>
      <c r="H28" s="427"/>
      <c r="I28" s="427"/>
      <c r="J28" s="464"/>
    </row>
    <row r="29" spans="2:10" ht="18" customHeight="1">
      <c r="B29" s="433"/>
      <c r="C29" s="427"/>
      <c r="D29" s="427"/>
      <c r="E29" s="427"/>
      <c r="F29" s="427"/>
      <c r="G29" s="427"/>
      <c r="H29" s="427"/>
      <c r="I29" s="427"/>
      <c r="J29" s="464"/>
    </row>
    <row r="30" spans="2:10" ht="18" customHeight="1">
      <c r="B30" s="433"/>
      <c r="C30" s="427"/>
      <c r="D30" s="427"/>
      <c r="E30" s="427"/>
      <c r="F30" s="427"/>
      <c r="G30" s="427"/>
      <c r="H30" s="427"/>
      <c r="I30" s="427"/>
      <c r="J30" s="464"/>
    </row>
    <row r="31" spans="2:10" ht="18" customHeight="1">
      <c r="B31" s="433"/>
      <c r="C31" s="427"/>
      <c r="D31" s="427"/>
      <c r="E31" s="427"/>
      <c r="F31" s="427"/>
      <c r="G31" s="427"/>
      <c r="H31" s="427"/>
      <c r="I31" s="427"/>
      <c r="J31" s="464"/>
    </row>
    <row r="32" spans="2:10" ht="18" customHeight="1">
      <c r="B32" s="433"/>
      <c r="C32" s="427"/>
      <c r="D32" s="427"/>
      <c r="E32" s="427"/>
      <c r="F32" s="427"/>
      <c r="G32" s="427"/>
      <c r="H32" s="427"/>
      <c r="I32" s="427"/>
      <c r="J32" s="464"/>
    </row>
    <row r="33" spans="2:10" ht="18" customHeight="1">
      <c r="B33" s="433"/>
      <c r="C33" s="427"/>
      <c r="D33" s="427"/>
      <c r="E33" s="427"/>
      <c r="F33" s="427"/>
      <c r="G33" s="427"/>
      <c r="H33" s="427"/>
      <c r="I33" s="427"/>
      <c r="J33" s="464"/>
    </row>
    <row r="34" spans="2:10" ht="18" customHeight="1">
      <c r="B34" s="433"/>
      <c r="C34" s="427"/>
      <c r="D34" s="427"/>
      <c r="E34" s="427"/>
      <c r="F34" s="427"/>
      <c r="G34" s="427"/>
      <c r="H34" s="427"/>
      <c r="I34" s="427"/>
      <c r="J34" s="464"/>
    </row>
    <row r="35" spans="2:10" ht="18" customHeight="1">
      <c r="B35" s="433"/>
      <c r="C35" s="427"/>
      <c r="D35" s="427"/>
      <c r="E35" s="427"/>
      <c r="F35" s="427"/>
      <c r="G35" s="427"/>
      <c r="H35" s="427"/>
      <c r="I35" s="427"/>
      <c r="J35" s="464"/>
    </row>
    <row r="36" spans="2:10" ht="18" customHeight="1">
      <c r="B36" s="433"/>
      <c r="C36" s="427"/>
      <c r="D36" s="427"/>
      <c r="E36" s="427"/>
      <c r="F36" s="427"/>
      <c r="G36" s="427"/>
      <c r="H36" s="427"/>
      <c r="I36" s="427"/>
      <c r="J36" s="464"/>
    </row>
    <row r="37" spans="2:10" ht="18" customHeight="1">
      <c r="B37" s="433"/>
      <c r="C37" s="427"/>
      <c r="D37" s="427"/>
      <c r="E37" s="427"/>
      <c r="F37" s="427"/>
      <c r="G37" s="427"/>
      <c r="H37" s="427"/>
      <c r="I37" s="427"/>
      <c r="J37" s="464"/>
    </row>
    <row r="38" spans="2:10" ht="18" customHeight="1">
      <c r="B38" s="433"/>
      <c r="C38" s="427"/>
      <c r="D38" s="427"/>
      <c r="E38" s="427"/>
      <c r="F38" s="427"/>
      <c r="G38" s="427"/>
      <c r="H38" s="427"/>
      <c r="I38" s="427"/>
      <c r="J38" s="464"/>
    </row>
    <row r="39" spans="2:10" ht="18" customHeight="1">
      <c r="B39" s="433"/>
      <c r="C39" s="427"/>
      <c r="D39" s="427"/>
      <c r="E39" s="427"/>
      <c r="F39" s="427"/>
      <c r="G39" s="427"/>
      <c r="H39" s="427"/>
      <c r="I39" s="427"/>
      <c r="J39" s="464"/>
    </row>
    <row r="40" spans="2:10" ht="18" customHeight="1">
      <c r="B40" s="433"/>
      <c r="C40" s="427"/>
      <c r="D40" s="427"/>
      <c r="E40" s="427"/>
      <c r="F40" s="427"/>
      <c r="G40" s="427"/>
      <c r="H40" s="427"/>
      <c r="I40" s="427"/>
      <c r="J40" s="464"/>
    </row>
    <row r="41" spans="2:10" ht="18" customHeight="1">
      <c r="B41" s="433"/>
      <c r="C41" s="427"/>
      <c r="D41" s="427"/>
      <c r="E41" s="427"/>
      <c r="F41" s="427"/>
      <c r="G41" s="427"/>
      <c r="H41" s="427"/>
      <c r="I41" s="427"/>
      <c r="J41" s="464"/>
    </row>
    <row r="42" spans="2:10" ht="18" customHeight="1">
      <c r="B42" s="433"/>
      <c r="C42" s="427"/>
      <c r="D42" s="427"/>
      <c r="E42" s="427"/>
      <c r="F42" s="427"/>
      <c r="G42" s="427"/>
      <c r="H42" s="427"/>
      <c r="I42" s="427"/>
      <c r="J42" s="464"/>
    </row>
    <row r="43" spans="2:10" ht="18" customHeight="1" thickBot="1">
      <c r="B43" s="438"/>
      <c r="C43" s="439"/>
      <c r="D43" s="439"/>
      <c r="E43" s="439"/>
      <c r="F43" s="439"/>
      <c r="G43" s="439"/>
      <c r="H43" s="439"/>
      <c r="I43" s="439"/>
      <c r="J43" s="467"/>
    </row>
    <row r="44" spans="2:10" ht="18" customHeight="1"/>
  </sheetData>
  <mergeCells count="4">
    <mergeCell ref="B1:E1"/>
    <mergeCell ref="H1:J1"/>
    <mergeCell ref="C2:D2"/>
    <mergeCell ref="C23:D23"/>
  </mergeCells>
  <phoneticPr fontId="3"/>
  <printOptions horizontalCentered="1"/>
  <pageMargins left="0.98425196850393704" right="0.59055118110236227" top="0.78740157480314965" bottom="0.78740157480314965" header="0.51181102362204722" footer="0.51181102362204722"/>
  <pageSetup paperSize="9" scale="86"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70C90-A4D3-4C6D-A44E-4691A98BBE10}">
  <sheetPr>
    <tabColor indexed="13"/>
  </sheetPr>
  <dimension ref="A1:J44"/>
  <sheetViews>
    <sheetView workbookViewId="0"/>
  </sheetViews>
  <sheetFormatPr defaultRowHeight="12"/>
  <cols>
    <col min="1" max="1" width="0.8125" style="441" customWidth="1"/>
    <col min="2" max="10" width="8.875" style="441" customWidth="1"/>
    <col min="11" max="256" width="9" style="427"/>
    <col min="257" max="257" width="0.8125" style="427" customWidth="1"/>
    <col min="258" max="266" width="8.875" style="427" customWidth="1"/>
    <col min="267" max="512" width="9" style="427"/>
    <col min="513" max="513" width="0.8125" style="427" customWidth="1"/>
    <col min="514" max="522" width="8.875" style="427" customWidth="1"/>
    <col min="523" max="768" width="9" style="427"/>
    <col min="769" max="769" width="0.8125" style="427" customWidth="1"/>
    <col min="770" max="778" width="8.875" style="427" customWidth="1"/>
    <col min="779" max="1024" width="9" style="427"/>
    <col min="1025" max="1025" width="0.8125" style="427" customWidth="1"/>
    <col min="1026" max="1034" width="8.875" style="427" customWidth="1"/>
    <col min="1035" max="1280" width="9" style="427"/>
    <col min="1281" max="1281" width="0.8125" style="427" customWidth="1"/>
    <col min="1282" max="1290" width="8.875" style="427" customWidth="1"/>
    <col min="1291" max="1536" width="9" style="427"/>
    <col min="1537" max="1537" width="0.8125" style="427" customWidth="1"/>
    <col min="1538" max="1546" width="8.875" style="427" customWidth="1"/>
    <col min="1547" max="1792" width="9" style="427"/>
    <col min="1793" max="1793" width="0.8125" style="427" customWidth="1"/>
    <col min="1794" max="1802" width="8.875" style="427" customWidth="1"/>
    <col min="1803" max="2048" width="9" style="427"/>
    <col min="2049" max="2049" width="0.8125" style="427" customWidth="1"/>
    <col min="2050" max="2058" width="8.875" style="427" customWidth="1"/>
    <col min="2059" max="2304" width="9" style="427"/>
    <col min="2305" max="2305" width="0.8125" style="427" customWidth="1"/>
    <col min="2306" max="2314" width="8.875" style="427" customWidth="1"/>
    <col min="2315" max="2560" width="9" style="427"/>
    <col min="2561" max="2561" width="0.8125" style="427" customWidth="1"/>
    <col min="2562" max="2570" width="8.875" style="427" customWidth="1"/>
    <col min="2571" max="2816" width="9" style="427"/>
    <col min="2817" max="2817" width="0.8125" style="427" customWidth="1"/>
    <col min="2818" max="2826" width="8.875" style="427" customWidth="1"/>
    <col min="2827" max="3072" width="9" style="427"/>
    <col min="3073" max="3073" width="0.8125" style="427" customWidth="1"/>
    <col min="3074" max="3082" width="8.875" style="427" customWidth="1"/>
    <col min="3083" max="3328" width="9" style="427"/>
    <col min="3329" max="3329" width="0.8125" style="427" customWidth="1"/>
    <col min="3330" max="3338" width="8.875" style="427" customWidth="1"/>
    <col min="3339" max="3584" width="9" style="427"/>
    <col min="3585" max="3585" width="0.8125" style="427" customWidth="1"/>
    <col min="3586" max="3594" width="8.875" style="427" customWidth="1"/>
    <col min="3595" max="3840" width="9" style="427"/>
    <col min="3841" max="3841" width="0.8125" style="427" customWidth="1"/>
    <col min="3842" max="3850" width="8.875" style="427" customWidth="1"/>
    <col min="3851" max="4096" width="9" style="427"/>
    <col min="4097" max="4097" width="0.8125" style="427" customWidth="1"/>
    <col min="4098" max="4106" width="8.875" style="427" customWidth="1"/>
    <col min="4107" max="4352" width="9" style="427"/>
    <col min="4353" max="4353" width="0.8125" style="427" customWidth="1"/>
    <col min="4354" max="4362" width="8.875" style="427" customWidth="1"/>
    <col min="4363" max="4608" width="9" style="427"/>
    <col min="4609" max="4609" width="0.8125" style="427" customWidth="1"/>
    <col min="4610" max="4618" width="8.875" style="427" customWidth="1"/>
    <col min="4619" max="4864" width="9" style="427"/>
    <col min="4865" max="4865" width="0.8125" style="427" customWidth="1"/>
    <col min="4866" max="4874" width="8.875" style="427" customWidth="1"/>
    <col min="4875" max="5120" width="9" style="427"/>
    <col min="5121" max="5121" width="0.8125" style="427" customWidth="1"/>
    <col min="5122" max="5130" width="8.875" style="427" customWidth="1"/>
    <col min="5131" max="5376" width="9" style="427"/>
    <col min="5377" max="5377" width="0.8125" style="427" customWidth="1"/>
    <col min="5378" max="5386" width="8.875" style="427" customWidth="1"/>
    <col min="5387" max="5632" width="9" style="427"/>
    <col min="5633" max="5633" width="0.8125" style="427" customWidth="1"/>
    <col min="5634" max="5642" width="8.875" style="427" customWidth="1"/>
    <col min="5643" max="5888" width="9" style="427"/>
    <col min="5889" max="5889" width="0.8125" style="427" customWidth="1"/>
    <col min="5890" max="5898" width="8.875" style="427" customWidth="1"/>
    <col min="5899" max="6144" width="9" style="427"/>
    <col min="6145" max="6145" width="0.8125" style="427" customWidth="1"/>
    <col min="6146" max="6154" width="8.875" style="427" customWidth="1"/>
    <col min="6155" max="6400" width="9" style="427"/>
    <col min="6401" max="6401" width="0.8125" style="427" customWidth="1"/>
    <col min="6402" max="6410" width="8.875" style="427" customWidth="1"/>
    <col min="6411" max="6656" width="9" style="427"/>
    <col min="6657" max="6657" width="0.8125" style="427" customWidth="1"/>
    <col min="6658" max="6666" width="8.875" style="427" customWidth="1"/>
    <col min="6667" max="6912" width="9" style="427"/>
    <col min="6913" max="6913" width="0.8125" style="427" customWidth="1"/>
    <col min="6914" max="6922" width="8.875" style="427" customWidth="1"/>
    <col min="6923" max="7168" width="9" style="427"/>
    <col min="7169" max="7169" width="0.8125" style="427" customWidth="1"/>
    <col min="7170" max="7178" width="8.875" style="427" customWidth="1"/>
    <col min="7179" max="7424" width="9" style="427"/>
    <col min="7425" max="7425" width="0.8125" style="427" customWidth="1"/>
    <col min="7426" max="7434" width="8.875" style="427" customWidth="1"/>
    <col min="7435" max="7680" width="9" style="427"/>
    <col min="7681" max="7681" width="0.8125" style="427" customWidth="1"/>
    <col min="7682" max="7690" width="8.875" style="427" customWidth="1"/>
    <col min="7691" max="7936" width="9" style="427"/>
    <col min="7937" max="7937" width="0.8125" style="427" customWidth="1"/>
    <col min="7938" max="7946" width="8.875" style="427" customWidth="1"/>
    <col min="7947" max="8192" width="9" style="427"/>
    <col min="8193" max="8193" width="0.8125" style="427" customWidth="1"/>
    <col min="8194" max="8202" width="8.875" style="427" customWidth="1"/>
    <col min="8203" max="8448" width="9" style="427"/>
    <col min="8449" max="8449" width="0.8125" style="427" customWidth="1"/>
    <col min="8450" max="8458" width="8.875" style="427" customWidth="1"/>
    <col min="8459" max="8704" width="9" style="427"/>
    <col min="8705" max="8705" width="0.8125" style="427" customWidth="1"/>
    <col min="8706" max="8714" width="8.875" style="427" customWidth="1"/>
    <col min="8715" max="8960" width="9" style="427"/>
    <col min="8961" max="8961" width="0.8125" style="427" customWidth="1"/>
    <col min="8962" max="8970" width="8.875" style="427" customWidth="1"/>
    <col min="8971" max="9216" width="9" style="427"/>
    <col min="9217" max="9217" width="0.8125" style="427" customWidth="1"/>
    <col min="9218" max="9226" width="8.875" style="427" customWidth="1"/>
    <col min="9227" max="9472" width="9" style="427"/>
    <col min="9473" max="9473" width="0.8125" style="427" customWidth="1"/>
    <col min="9474" max="9482" width="8.875" style="427" customWidth="1"/>
    <col min="9483" max="9728" width="9" style="427"/>
    <col min="9729" max="9729" width="0.8125" style="427" customWidth="1"/>
    <col min="9730" max="9738" width="8.875" style="427" customWidth="1"/>
    <col min="9739" max="9984" width="9" style="427"/>
    <col min="9985" max="9985" width="0.8125" style="427" customWidth="1"/>
    <col min="9986" max="9994" width="8.875" style="427" customWidth="1"/>
    <col min="9995" max="10240" width="9" style="427"/>
    <col min="10241" max="10241" width="0.8125" style="427" customWidth="1"/>
    <col min="10242" max="10250" width="8.875" style="427" customWidth="1"/>
    <col min="10251" max="10496" width="9" style="427"/>
    <col min="10497" max="10497" width="0.8125" style="427" customWidth="1"/>
    <col min="10498" max="10506" width="8.875" style="427" customWidth="1"/>
    <col min="10507" max="10752" width="9" style="427"/>
    <col min="10753" max="10753" width="0.8125" style="427" customWidth="1"/>
    <col min="10754" max="10762" width="8.875" style="427" customWidth="1"/>
    <col min="10763" max="11008" width="9" style="427"/>
    <col min="11009" max="11009" width="0.8125" style="427" customWidth="1"/>
    <col min="11010" max="11018" width="8.875" style="427" customWidth="1"/>
    <col min="11019" max="11264" width="9" style="427"/>
    <col min="11265" max="11265" width="0.8125" style="427" customWidth="1"/>
    <col min="11266" max="11274" width="8.875" style="427" customWidth="1"/>
    <col min="11275" max="11520" width="9" style="427"/>
    <col min="11521" max="11521" width="0.8125" style="427" customWidth="1"/>
    <col min="11522" max="11530" width="8.875" style="427" customWidth="1"/>
    <col min="11531" max="11776" width="9" style="427"/>
    <col min="11777" max="11777" width="0.8125" style="427" customWidth="1"/>
    <col min="11778" max="11786" width="8.875" style="427" customWidth="1"/>
    <col min="11787" max="12032" width="9" style="427"/>
    <col min="12033" max="12033" width="0.8125" style="427" customWidth="1"/>
    <col min="12034" max="12042" width="8.875" style="427" customWidth="1"/>
    <col min="12043" max="12288" width="9" style="427"/>
    <col min="12289" max="12289" width="0.8125" style="427" customWidth="1"/>
    <col min="12290" max="12298" width="8.875" style="427" customWidth="1"/>
    <col min="12299" max="12544" width="9" style="427"/>
    <col min="12545" max="12545" width="0.8125" style="427" customWidth="1"/>
    <col min="12546" max="12554" width="8.875" style="427" customWidth="1"/>
    <col min="12555" max="12800" width="9" style="427"/>
    <col min="12801" max="12801" width="0.8125" style="427" customWidth="1"/>
    <col min="12802" max="12810" width="8.875" style="427" customWidth="1"/>
    <col min="12811" max="13056" width="9" style="427"/>
    <col min="13057" max="13057" width="0.8125" style="427" customWidth="1"/>
    <col min="13058" max="13066" width="8.875" style="427" customWidth="1"/>
    <col min="13067" max="13312" width="9" style="427"/>
    <col min="13313" max="13313" width="0.8125" style="427" customWidth="1"/>
    <col min="13314" max="13322" width="8.875" style="427" customWidth="1"/>
    <col min="13323" max="13568" width="9" style="427"/>
    <col min="13569" max="13569" width="0.8125" style="427" customWidth="1"/>
    <col min="13570" max="13578" width="8.875" style="427" customWidth="1"/>
    <col min="13579" max="13824" width="9" style="427"/>
    <col min="13825" max="13825" width="0.8125" style="427" customWidth="1"/>
    <col min="13826" max="13834" width="8.875" style="427" customWidth="1"/>
    <col min="13835" max="14080" width="9" style="427"/>
    <col min="14081" max="14081" width="0.8125" style="427" customWidth="1"/>
    <col min="14082" max="14090" width="8.875" style="427" customWidth="1"/>
    <col min="14091" max="14336" width="9" style="427"/>
    <col min="14337" max="14337" width="0.8125" style="427" customWidth="1"/>
    <col min="14338" max="14346" width="8.875" style="427" customWidth="1"/>
    <col min="14347" max="14592" width="9" style="427"/>
    <col min="14593" max="14593" width="0.8125" style="427" customWidth="1"/>
    <col min="14594" max="14602" width="8.875" style="427" customWidth="1"/>
    <col min="14603" max="14848" width="9" style="427"/>
    <col min="14849" max="14849" width="0.8125" style="427" customWidth="1"/>
    <col min="14850" max="14858" width="8.875" style="427" customWidth="1"/>
    <col min="14859" max="15104" width="9" style="427"/>
    <col min="15105" max="15105" width="0.8125" style="427" customWidth="1"/>
    <col min="15106" max="15114" width="8.875" style="427" customWidth="1"/>
    <col min="15115" max="15360" width="9" style="427"/>
    <col min="15361" max="15361" width="0.8125" style="427" customWidth="1"/>
    <col min="15362" max="15370" width="8.875" style="427" customWidth="1"/>
    <col min="15371" max="15616" width="9" style="427"/>
    <col min="15617" max="15617" width="0.8125" style="427" customWidth="1"/>
    <col min="15618" max="15626" width="8.875" style="427" customWidth="1"/>
    <col min="15627" max="15872" width="9" style="427"/>
    <col min="15873" max="15873" width="0.8125" style="427" customWidth="1"/>
    <col min="15874" max="15882" width="8.875" style="427" customWidth="1"/>
    <col min="15883" max="16128" width="9" style="427"/>
    <col min="16129" max="16129" width="0.8125" style="427" customWidth="1"/>
    <col min="16130" max="16138" width="8.875" style="427" customWidth="1"/>
    <col min="16139" max="16384" width="9" style="427"/>
  </cols>
  <sheetData>
    <row r="1" spans="2:10" ht="18" customHeight="1" thickBot="1">
      <c r="B1" s="1120" t="s">
        <v>537</v>
      </c>
      <c r="C1" s="1120"/>
      <c r="D1" s="1120"/>
      <c r="E1" s="1120"/>
      <c r="F1" s="461"/>
      <c r="G1" s="461"/>
      <c r="H1" s="1231"/>
      <c r="I1" s="1231"/>
      <c r="J1" s="1231"/>
    </row>
    <row r="2" spans="2:10" ht="30" customHeight="1">
      <c r="B2" s="468"/>
      <c r="C2" s="1232" t="s">
        <v>492</v>
      </c>
      <c r="D2" s="1232"/>
      <c r="E2" s="469"/>
      <c r="F2" s="469"/>
      <c r="G2" s="469"/>
      <c r="H2" s="469"/>
      <c r="I2" s="469"/>
      <c r="J2" s="474" t="s">
        <v>145</v>
      </c>
    </row>
    <row r="3" spans="2:10" ht="18" customHeight="1">
      <c r="B3" s="433"/>
      <c r="C3" s="427"/>
      <c r="D3" s="427"/>
      <c r="E3" s="427"/>
      <c r="F3" s="427"/>
      <c r="G3" s="427"/>
      <c r="H3" s="427"/>
      <c r="I3" s="427"/>
      <c r="J3" s="464"/>
    </row>
    <row r="4" spans="2:10" ht="18" customHeight="1">
      <c r="B4" s="433"/>
      <c r="C4" s="427"/>
      <c r="D4" s="427"/>
      <c r="E4" s="427"/>
      <c r="F4" s="427"/>
      <c r="G4" s="427"/>
      <c r="H4" s="427"/>
      <c r="I4" s="427"/>
      <c r="J4" s="464"/>
    </row>
    <row r="5" spans="2:10" ht="18" customHeight="1">
      <c r="B5" s="433"/>
      <c r="C5" s="427"/>
      <c r="D5" s="427"/>
      <c r="E5" s="427"/>
      <c r="F5" s="427"/>
      <c r="G5" s="427"/>
      <c r="H5" s="427"/>
      <c r="I5" s="427"/>
      <c r="J5" s="464"/>
    </row>
    <row r="6" spans="2:10" ht="18" customHeight="1">
      <c r="B6" s="433"/>
      <c r="C6" s="427"/>
      <c r="D6" s="427"/>
      <c r="E6" s="427"/>
      <c r="F6" s="427"/>
      <c r="G6" s="427"/>
      <c r="H6" s="427"/>
      <c r="I6" s="427"/>
      <c r="J6" s="464"/>
    </row>
    <row r="7" spans="2:10" ht="18" customHeight="1">
      <c r="B7" s="433"/>
      <c r="C7" s="427"/>
      <c r="D7" s="427"/>
      <c r="E7" s="427"/>
      <c r="F7" s="427"/>
      <c r="G7" s="427"/>
      <c r="H7" s="427"/>
      <c r="I7" s="427"/>
      <c r="J7" s="464"/>
    </row>
    <row r="8" spans="2:10" ht="18" customHeight="1">
      <c r="B8" s="433"/>
      <c r="C8" s="427"/>
      <c r="D8" s="427"/>
      <c r="E8" s="427"/>
      <c r="F8" s="427"/>
      <c r="G8" s="427"/>
      <c r="H8" s="427"/>
      <c r="I8" s="427"/>
      <c r="J8" s="464"/>
    </row>
    <row r="9" spans="2:10" ht="18" customHeight="1">
      <c r="B9" s="433"/>
      <c r="C9" s="427"/>
      <c r="D9" s="427"/>
      <c r="E9" s="427"/>
      <c r="F9" s="427"/>
      <c r="G9" s="427"/>
      <c r="H9" s="427"/>
      <c r="I9" s="427"/>
      <c r="J9" s="464"/>
    </row>
    <row r="10" spans="2:10" ht="18" customHeight="1">
      <c r="B10" s="433"/>
      <c r="C10" s="427"/>
      <c r="D10" s="427"/>
      <c r="E10" s="427"/>
      <c r="F10" s="427"/>
      <c r="G10" s="427"/>
      <c r="H10" s="427"/>
      <c r="I10" s="427"/>
      <c r="J10" s="464"/>
    </row>
    <row r="11" spans="2:10" ht="18" customHeight="1">
      <c r="B11" s="433"/>
      <c r="C11" s="427"/>
      <c r="D11" s="427"/>
      <c r="E11" s="427"/>
      <c r="F11" s="427"/>
      <c r="G11" s="427"/>
      <c r="H11" s="427"/>
      <c r="I11" s="427"/>
      <c r="J11" s="464"/>
    </row>
    <row r="12" spans="2:10" ht="18" customHeight="1">
      <c r="B12" s="433"/>
      <c r="C12" s="427"/>
      <c r="D12" s="427"/>
      <c r="E12" s="427"/>
      <c r="F12" s="427"/>
      <c r="G12" s="427"/>
      <c r="H12" s="427"/>
      <c r="I12" s="427"/>
      <c r="J12" s="464"/>
    </row>
    <row r="13" spans="2:10" ht="18" customHeight="1">
      <c r="B13" s="433"/>
      <c r="C13" s="427"/>
      <c r="D13" s="427"/>
      <c r="E13" s="427"/>
      <c r="F13" s="427"/>
      <c r="G13" s="427"/>
      <c r="H13" s="427"/>
      <c r="I13" s="427"/>
      <c r="J13" s="464"/>
    </row>
    <row r="14" spans="2:10" ht="18" customHeight="1">
      <c r="B14" s="433"/>
      <c r="C14" s="427"/>
      <c r="D14" s="427"/>
      <c r="E14" s="427"/>
      <c r="F14" s="427"/>
      <c r="G14" s="427"/>
      <c r="H14" s="427"/>
      <c r="I14" s="427"/>
      <c r="J14" s="464"/>
    </row>
    <row r="15" spans="2:10" ht="18" customHeight="1">
      <c r="B15" s="433"/>
      <c r="C15" s="427"/>
      <c r="D15" s="427"/>
      <c r="E15" s="427"/>
      <c r="F15" s="427"/>
      <c r="G15" s="427"/>
      <c r="H15" s="427"/>
      <c r="I15" s="427"/>
      <c r="J15" s="464"/>
    </row>
    <row r="16" spans="2:10" ht="18" customHeight="1">
      <c r="B16" s="433"/>
      <c r="C16" s="427"/>
      <c r="D16" s="427"/>
      <c r="E16" s="427"/>
      <c r="F16" s="427"/>
      <c r="G16" s="427"/>
      <c r="H16" s="427"/>
      <c r="I16" s="427"/>
      <c r="J16" s="464"/>
    </row>
    <row r="17" spans="2:10" ht="18" customHeight="1">
      <c r="B17" s="433"/>
      <c r="C17" s="427"/>
      <c r="D17" s="427"/>
      <c r="E17" s="427"/>
      <c r="F17" s="427"/>
      <c r="G17" s="427"/>
      <c r="H17" s="427"/>
      <c r="I17" s="427"/>
      <c r="J17" s="464"/>
    </row>
    <row r="18" spans="2:10" ht="18" customHeight="1">
      <c r="B18" s="433"/>
      <c r="C18" s="427"/>
      <c r="D18" s="427"/>
      <c r="E18" s="427"/>
      <c r="F18" s="427"/>
      <c r="G18" s="427"/>
      <c r="H18" s="427"/>
      <c r="I18" s="427"/>
      <c r="J18" s="464"/>
    </row>
    <row r="19" spans="2:10" ht="18" customHeight="1">
      <c r="B19" s="433"/>
      <c r="C19" s="427"/>
      <c r="D19" s="427"/>
      <c r="E19" s="427"/>
      <c r="F19" s="427"/>
      <c r="G19" s="427"/>
      <c r="H19" s="427"/>
      <c r="I19" s="427"/>
      <c r="J19" s="464"/>
    </row>
    <row r="20" spans="2:10" ht="18" customHeight="1">
      <c r="B20" s="433"/>
      <c r="C20" s="427"/>
      <c r="D20" s="427"/>
      <c r="E20" s="427"/>
      <c r="F20" s="427"/>
      <c r="G20" s="427"/>
      <c r="H20" s="427"/>
      <c r="I20" s="427"/>
      <c r="J20" s="464"/>
    </row>
    <row r="21" spans="2:10" ht="18" customHeight="1">
      <c r="B21" s="433"/>
      <c r="C21" s="427"/>
      <c r="D21" s="427"/>
      <c r="E21" s="427"/>
      <c r="F21" s="427"/>
      <c r="G21" s="427"/>
      <c r="H21" s="427"/>
      <c r="I21" s="427"/>
      <c r="J21" s="464"/>
    </row>
    <row r="22" spans="2:10" ht="18" customHeight="1">
      <c r="B22" s="433"/>
      <c r="C22" s="427"/>
      <c r="D22" s="427"/>
      <c r="E22" s="427"/>
      <c r="F22" s="427"/>
      <c r="G22" s="427"/>
      <c r="H22" s="427"/>
      <c r="I22" s="427"/>
      <c r="J22" s="464"/>
    </row>
    <row r="23" spans="2:10" ht="30" customHeight="1">
      <c r="B23" s="436"/>
      <c r="C23" s="1234" t="s">
        <v>493</v>
      </c>
      <c r="D23" s="1234"/>
      <c r="E23" s="471"/>
      <c r="F23" s="472"/>
      <c r="G23" s="472"/>
      <c r="H23" s="472"/>
      <c r="I23" s="472"/>
      <c r="J23" s="437" t="s">
        <v>145</v>
      </c>
    </row>
    <row r="24" spans="2:10" ht="18" customHeight="1">
      <c r="B24" s="433"/>
      <c r="C24" s="427"/>
      <c r="D24" s="427"/>
      <c r="E24" s="427"/>
      <c r="F24" s="427"/>
      <c r="G24" s="427"/>
      <c r="H24" s="427"/>
      <c r="I24" s="427"/>
      <c r="J24" s="464"/>
    </row>
    <row r="25" spans="2:10" ht="18" customHeight="1">
      <c r="B25" s="433"/>
      <c r="C25" s="427"/>
      <c r="D25" s="427"/>
      <c r="E25" s="427"/>
      <c r="F25" s="427"/>
      <c r="G25" s="427"/>
      <c r="H25" s="427"/>
      <c r="I25" s="427"/>
      <c r="J25" s="464"/>
    </row>
    <row r="26" spans="2:10" ht="18" customHeight="1">
      <c r="B26" s="433"/>
      <c r="C26" s="427"/>
      <c r="D26" s="427"/>
      <c r="E26" s="427"/>
      <c r="F26" s="427"/>
      <c r="G26" s="427"/>
      <c r="H26" s="427"/>
      <c r="I26" s="427"/>
      <c r="J26" s="464"/>
    </row>
    <row r="27" spans="2:10" ht="18" customHeight="1">
      <c r="B27" s="433"/>
      <c r="C27" s="427"/>
      <c r="D27" s="427"/>
      <c r="E27" s="427"/>
      <c r="F27" s="427"/>
      <c r="G27" s="427"/>
      <c r="H27" s="427"/>
      <c r="I27" s="427"/>
      <c r="J27" s="464"/>
    </row>
    <row r="28" spans="2:10" ht="18" customHeight="1">
      <c r="B28" s="433"/>
      <c r="C28" s="427"/>
      <c r="D28" s="427"/>
      <c r="E28" s="427"/>
      <c r="F28" s="427"/>
      <c r="G28" s="427"/>
      <c r="H28" s="427"/>
      <c r="I28" s="427"/>
      <c r="J28" s="464"/>
    </row>
    <row r="29" spans="2:10" ht="18" customHeight="1">
      <c r="B29" s="433"/>
      <c r="C29" s="427"/>
      <c r="D29" s="427"/>
      <c r="E29" s="427"/>
      <c r="F29" s="427"/>
      <c r="G29" s="427"/>
      <c r="H29" s="427"/>
      <c r="I29" s="427"/>
      <c r="J29" s="464"/>
    </row>
    <row r="30" spans="2:10" ht="18" customHeight="1">
      <c r="B30" s="433"/>
      <c r="C30" s="427"/>
      <c r="D30" s="427"/>
      <c r="E30" s="427"/>
      <c r="F30" s="427"/>
      <c r="G30" s="427"/>
      <c r="H30" s="427"/>
      <c r="I30" s="427"/>
      <c r="J30" s="464"/>
    </row>
    <row r="31" spans="2:10" ht="18" customHeight="1">
      <c r="B31" s="433"/>
      <c r="C31" s="427"/>
      <c r="D31" s="427"/>
      <c r="E31" s="427"/>
      <c r="F31" s="427"/>
      <c r="G31" s="427"/>
      <c r="H31" s="427"/>
      <c r="I31" s="427"/>
      <c r="J31" s="464"/>
    </row>
    <row r="32" spans="2:10" ht="18" customHeight="1">
      <c r="B32" s="433"/>
      <c r="C32" s="427"/>
      <c r="D32" s="427"/>
      <c r="E32" s="427"/>
      <c r="F32" s="427"/>
      <c r="G32" s="427"/>
      <c r="H32" s="427"/>
      <c r="I32" s="427"/>
      <c r="J32" s="464"/>
    </row>
    <row r="33" spans="2:10" ht="18" customHeight="1">
      <c r="B33" s="433"/>
      <c r="C33" s="427"/>
      <c r="D33" s="427"/>
      <c r="E33" s="427"/>
      <c r="F33" s="427"/>
      <c r="G33" s="427"/>
      <c r="H33" s="427"/>
      <c r="I33" s="427"/>
      <c r="J33" s="464"/>
    </row>
    <row r="34" spans="2:10" ht="18" customHeight="1">
      <c r="B34" s="433"/>
      <c r="C34" s="427"/>
      <c r="D34" s="427"/>
      <c r="E34" s="427"/>
      <c r="F34" s="427"/>
      <c r="G34" s="427"/>
      <c r="H34" s="427"/>
      <c r="I34" s="427"/>
      <c r="J34" s="464"/>
    </row>
    <row r="35" spans="2:10" ht="18" customHeight="1">
      <c r="B35" s="433"/>
      <c r="C35" s="427"/>
      <c r="D35" s="427"/>
      <c r="E35" s="427"/>
      <c r="F35" s="427"/>
      <c r="G35" s="427"/>
      <c r="H35" s="427"/>
      <c r="I35" s="427"/>
      <c r="J35" s="464"/>
    </row>
    <row r="36" spans="2:10" ht="18" customHeight="1">
      <c r="B36" s="433"/>
      <c r="C36" s="427"/>
      <c r="D36" s="427"/>
      <c r="E36" s="427"/>
      <c r="F36" s="427"/>
      <c r="G36" s="427"/>
      <c r="H36" s="427"/>
      <c r="I36" s="427"/>
      <c r="J36" s="464"/>
    </row>
    <row r="37" spans="2:10" ht="18" customHeight="1">
      <c r="B37" s="433"/>
      <c r="C37" s="427"/>
      <c r="D37" s="427"/>
      <c r="E37" s="427"/>
      <c r="F37" s="427"/>
      <c r="G37" s="427"/>
      <c r="H37" s="427"/>
      <c r="I37" s="427"/>
      <c r="J37" s="464"/>
    </row>
    <row r="38" spans="2:10" ht="18" customHeight="1">
      <c r="B38" s="433"/>
      <c r="C38" s="427"/>
      <c r="D38" s="427"/>
      <c r="E38" s="427"/>
      <c r="F38" s="427"/>
      <c r="G38" s="427"/>
      <c r="H38" s="427"/>
      <c r="I38" s="427"/>
      <c r="J38" s="464"/>
    </row>
    <row r="39" spans="2:10" ht="18" customHeight="1">
      <c r="B39" s="433"/>
      <c r="C39" s="427"/>
      <c r="D39" s="427"/>
      <c r="E39" s="427"/>
      <c r="F39" s="427"/>
      <c r="G39" s="427"/>
      <c r="H39" s="427"/>
      <c r="I39" s="427"/>
      <c r="J39" s="464"/>
    </row>
    <row r="40" spans="2:10" ht="18" customHeight="1">
      <c r="B40" s="433"/>
      <c r="C40" s="427"/>
      <c r="D40" s="427"/>
      <c r="E40" s="427"/>
      <c r="F40" s="427"/>
      <c r="G40" s="427"/>
      <c r="H40" s="427"/>
      <c r="I40" s="427"/>
      <c r="J40" s="464"/>
    </row>
    <row r="41" spans="2:10" ht="18" customHeight="1">
      <c r="B41" s="433"/>
      <c r="C41" s="427"/>
      <c r="D41" s="427"/>
      <c r="E41" s="427"/>
      <c r="F41" s="427"/>
      <c r="G41" s="427"/>
      <c r="H41" s="427"/>
      <c r="I41" s="427"/>
      <c r="J41" s="464"/>
    </row>
    <row r="42" spans="2:10" ht="18" customHeight="1">
      <c r="B42" s="433"/>
      <c r="C42" s="427"/>
      <c r="D42" s="427"/>
      <c r="E42" s="427"/>
      <c r="F42" s="427"/>
      <c r="G42" s="427"/>
      <c r="H42" s="427"/>
      <c r="I42" s="427"/>
      <c r="J42" s="464"/>
    </row>
    <row r="43" spans="2:10" ht="18" customHeight="1" thickBot="1">
      <c r="B43" s="438"/>
      <c r="C43" s="439"/>
      <c r="D43" s="439"/>
      <c r="E43" s="439"/>
      <c r="F43" s="439"/>
      <c r="G43" s="439"/>
      <c r="H43" s="439"/>
      <c r="I43" s="439"/>
      <c r="J43" s="467"/>
    </row>
    <row r="44" spans="2:10" ht="18" customHeight="1"/>
  </sheetData>
  <mergeCells count="4">
    <mergeCell ref="B1:E1"/>
    <mergeCell ref="H1:J1"/>
    <mergeCell ref="C2:D2"/>
    <mergeCell ref="C23:D23"/>
  </mergeCells>
  <phoneticPr fontId="3"/>
  <printOptions horizontalCentered="1"/>
  <pageMargins left="0.98425196850393704" right="0.59055118110236227" top="0.78740157480314965" bottom="0.78740157480314965" header="0.51181102362204722" footer="0.51181102362204722"/>
  <pageSetup paperSize="9" scale="85"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FAEAF-3479-43ED-A9BA-27A8DE6BE7C2}">
  <sheetPr>
    <tabColor rgb="FFFF0000"/>
  </sheetPr>
  <dimension ref="B1:BE35"/>
  <sheetViews>
    <sheetView workbookViewId="0">
      <selection activeCell="D13" sqref="D13:AA13"/>
    </sheetView>
  </sheetViews>
  <sheetFormatPr defaultRowHeight="12.75"/>
  <cols>
    <col min="1" max="1" width="0.4375" style="111" customWidth="1"/>
    <col min="2" max="57" width="2.9375" style="111" customWidth="1"/>
    <col min="58" max="283" width="9" style="111"/>
    <col min="284" max="284" width="0.4375" style="111" customWidth="1"/>
    <col min="285" max="313" width="2.9375" style="111" customWidth="1"/>
    <col min="314" max="539" width="9" style="111"/>
    <col min="540" max="540" width="0.4375" style="111" customWidth="1"/>
    <col min="541" max="569" width="2.9375" style="111" customWidth="1"/>
    <col min="570" max="795" width="9" style="111"/>
    <col min="796" max="796" width="0.4375" style="111" customWidth="1"/>
    <col min="797" max="825" width="2.9375" style="111" customWidth="1"/>
    <col min="826" max="1051" width="9" style="111"/>
    <col min="1052" max="1052" width="0.4375" style="111" customWidth="1"/>
    <col min="1053" max="1081" width="2.9375" style="111" customWidth="1"/>
    <col min="1082" max="1307" width="9" style="111"/>
    <col min="1308" max="1308" width="0.4375" style="111" customWidth="1"/>
    <col min="1309" max="1337" width="2.9375" style="111" customWidth="1"/>
    <col min="1338" max="1563" width="9" style="111"/>
    <col min="1564" max="1564" width="0.4375" style="111" customWidth="1"/>
    <col min="1565" max="1593" width="2.9375" style="111" customWidth="1"/>
    <col min="1594" max="1819" width="9" style="111"/>
    <col min="1820" max="1820" width="0.4375" style="111" customWidth="1"/>
    <col min="1821" max="1849" width="2.9375" style="111" customWidth="1"/>
    <col min="1850" max="2075" width="9" style="111"/>
    <col min="2076" max="2076" width="0.4375" style="111" customWidth="1"/>
    <col min="2077" max="2105" width="2.9375" style="111" customWidth="1"/>
    <col min="2106" max="2331" width="9" style="111"/>
    <col min="2332" max="2332" width="0.4375" style="111" customWidth="1"/>
    <col min="2333" max="2361" width="2.9375" style="111" customWidth="1"/>
    <col min="2362" max="2587" width="9" style="111"/>
    <col min="2588" max="2588" width="0.4375" style="111" customWidth="1"/>
    <col min="2589" max="2617" width="2.9375" style="111" customWidth="1"/>
    <col min="2618" max="2843" width="9" style="111"/>
    <col min="2844" max="2844" width="0.4375" style="111" customWidth="1"/>
    <col min="2845" max="2873" width="2.9375" style="111" customWidth="1"/>
    <col min="2874" max="3099" width="9" style="111"/>
    <col min="3100" max="3100" width="0.4375" style="111" customWidth="1"/>
    <col min="3101" max="3129" width="2.9375" style="111" customWidth="1"/>
    <col min="3130" max="3355" width="9" style="111"/>
    <col min="3356" max="3356" width="0.4375" style="111" customWidth="1"/>
    <col min="3357" max="3385" width="2.9375" style="111" customWidth="1"/>
    <col min="3386" max="3611" width="9" style="111"/>
    <col min="3612" max="3612" width="0.4375" style="111" customWidth="1"/>
    <col min="3613" max="3641" width="2.9375" style="111" customWidth="1"/>
    <col min="3642" max="3867" width="9" style="111"/>
    <col min="3868" max="3868" width="0.4375" style="111" customWidth="1"/>
    <col min="3869" max="3897" width="2.9375" style="111" customWidth="1"/>
    <col min="3898" max="4123" width="9" style="111"/>
    <col min="4124" max="4124" width="0.4375" style="111" customWidth="1"/>
    <col min="4125" max="4153" width="2.9375" style="111" customWidth="1"/>
    <col min="4154" max="4379" width="9" style="111"/>
    <col min="4380" max="4380" width="0.4375" style="111" customWidth="1"/>
    <col min="4381" max="4409" width="2.9375" style="111" customWidth="1"/>
    <col min="4410" max="4635" width="9" style="111"/>
    <col min="4636" max="4636" width="0.4375" style="111" customWidth="1"/>
    <col min="4637" max="4665" width="2.9375" style="111" customWidth="1"/>
    <col min="4666" max="4891" width="9" style="111"/>
    <col min="4892" max="4892" width="0.4375" style="111" customWidth="1"/>
    <col min="4893" max="4921" width="2.9375" style="111" customWidth="1"/>
    <col min="4922" max="5147" width="9" style="111"/>
    <col min="5148" max="5148" width="0.4375" style="111" customWidth="1"/>
    <col min="5149" max="5177" width="2.9375" style="111" customWidth="1"/>
    <col min="5178" max="5403" width="9" style="111"/>
    <col min="5404" max="5404" width="0.4375" style="111" customWidth="1"/>
    <col min="5405" max="5433" width="2.9375" style="111" customWidth="1"/>
    <col min="5434" max="5659" width="9" style="111"/>
    <col min="5660" max="5660" width="0.4375" style="111" customWidth="1"/>
    <col min="5661" max="5689" width="2.9375" style="111" customWidth="1"/>
    <col min="5690" max="5915" width="9" style="111"/>
    <col min="5916" max="5916" width="0.4375" style="111" customWidth="1"/>
    <col min="5917" max="5945" width="2.9375" style="111" customWidth="1"/>
    <col min="5946" max="6171" width="9" style="111"/>
    <col min="6172" max="6172" width="0.4375" style="111" customWidth="1"/>
    <col min="6173" max="6201" width="2.9375" style="111" customWidth="1"/>
    <col min="6202" max="6427" width="9" style="111"/>
    <col min="6428" max="6428" width="0.4375" style="111" customWidth="1"/>
    <col min="6429" max="6457" width="2.9375" style="111" customWidth="1"/>
    <col min="6458" max="6683" width="9" style="111"/>
    <col min="6684" max="6684" width="0.4375" style="111" customWidth="1"/>
    <col min="6685" max="6713" width="2.9375" style="111" customWidth="1"/>
    <col min="6714" max="6939" width="9" style="111"/>
    <col min="6940" max="6940" width="0.4375" style="111" customWidth="1"/>
    <col min="6941" max="6969" width="2.9375" style="111" customWidth="1"/>
    <col min="6970" max="7195" width="9" style="111"/>
    <col min="7196" max="7196" width="0.4375" style="111" customWidth="1"/>
    <col min="7197" max="7225" width="2.9375" style="111" customWidth="1"/>
    <col min="7226" max="7451" width="9" style="111"/>
    <col min="7452" max="7452" width="0.4375" style="111" customWidth="1"/>
    <col min="7453" max="7481" width="2.9375" style="111" customWidth="1"/>
    <col min="7482" max="7707" width="9" style="111"/>
    <col min="7708" max="7708" width="0.4375" style="111" customWidth="1"/>
    <col min="7709" max="7737" width="2.9375" style="111" customWidth="1"/>
    <col min="7738" max="7963" width="9" style="111"/>
    <col min="7964" max="7964" width="0.4375" style="111" customWidth="1"/>
    <col min="7965" max="7993" width="2.9375" style="111" customWidth="1"/>
    <col min="7994" max="8219" width="9" style="111"/>
    <col min="8220" max="8220" width="0.4375" style="111" customWidth="1"/>
    <col min="8221" max="8249" width="2.9375" style="111" customWidth="1"/>
    <col min="8250" max="8475" width="9" style="111"/>
    <col min="8476" max="8476" width="0.4375" style="111" customWidth="1"/>
    <col min="8477" max="8505" width="2.9375" style="111" customWidth="1"/>
    <col min="8506" max="8731" width="9" style="111"/>
    <col min="8732" max="8732" width="0.4375" style="111" customWidth="1"/>
    <col min="8733" max="8761" width="2.9375" style="111" customWidth="1"/>
    <col min="8762" max="8987" width="9" style="111"/>
    <col min="8988" max="8988" width="0.4375" style="111" customWidth="1"/>
    <col min="8989" max="9017" width="2.9375" style="111" customWidth="1"/>
    <col min="9018" max="9243" width="9" style="111"/>
    <col min="9244" max="9244" width="0.4375" style="111" customWidth="1"/>
    <col min="9245" max="9273" width="2.9375" style="111" customWidth="1"/>
    <col min="9274" max="9499" width="9" style="111"/>
    <col min="9500" max="9500" width="0.4375" style="111" customWidth="1"/>
    <col min="9501" max="9529" width="2.9375" style="111" customWidth="1"/>
    <col min="9530" max="9755" width="9" style="111"/>
    <col min="9756" max="9756" width="0.4375" style="111" customWidth="1"/>
    <col min="9757" max="9785" width="2.9375" style="111" customWidth="1"/>
    <col min="9786" max="10011" width="9" style="111"/>
    <col min="10012" max="10012" width="0.4375" style="111" customWidth="1"/>
    <col min="10013" max="10041" width="2.9375" style="111" customWidth="1"/>
    <col min="10042" max="10267" width="9" style="111"/>
    <col min="10268" max="10268" width="0.4375" style="111" customWidth="1"/>
    <col min="10269" max="10297" width="2.9375" style="111" customWidth="1"/>
    <col min="10298" max="10523" width="9" style="111"/>
    <col min="10524" max="10524" width="0.4375" style="111" customWidth="1"/>
    <col min="10525" max="10553" width="2.9375" style="111" customWidth="1"/>
    <col min="10554" max="10779" width="9" style="111"/>
    <col min="10780" max="10780" width="0.4375" style="111" customWidth="1"/>
    <col min="10781" max="10809" width="2.9375" style="111" customWidth="1"/>
    <col min="10810" max="11035" width="9" style="111"/>
    <col min="11036" max="11036" width="0.4375" style="111" customWidth="1"/>
    <col min="11037" max="11065" width="2.9375" style="111" customWidth="1"/>
    <col min="11066" max="11291" width="9" style="111"/>
    <col min="11292" max="11292" width="0.4375" style="111" customWidth="1"/>
    <col min="11293" max="11321" width="2.9375" style="111" customWidth="1"/>
    <col min="11322" max="11547" width="9" style="111"/>
    <col min="11548" max="11548" width="0.4375" style="111" customWidth="1"/>
    <col min="11549" max="11577" width="2.9375" style="111" customWidth="1"/>
    <col min="11578" max="11803" width="9" style="111"/>
    <col min="11804" max="11804" width="0.4375" style="111" customWidth="1"/>
    <col min="11805" max="11833" width="2.9375" style="111" customWidth="1"/>
    <col min="11834" max="12059" width="9" style="111"/>
    <col min="12060" max="12060" width="0.4375" style="111" customWidth="1"/>
    <col min="12061" max="12089" width="2.9375" style="111" customWidth="1"/>
    <col min="12090" max="12315" width="9" style="111"/>
    <col min="12316" max="12316" width="0.4375" style="111" customWidth="1"/>
    <col min="12317" max="12345" width="2.9375" style="111" customWidth="1"/>
    <col min="12346" max="12571" width="9" style="111"/>
    <col min="12572" max="12572" width="0.4375" style="111" customWidth="1"/>
    <col min="12573" max="12601" width="2.9375" style="111" customWidth="1"/>
    <col min="12602" max="12827" width="9" style="111"/>
    <col min="12828" max="12828" width="0.4375" style="111" customWidth="1"/>
    <col min="12829" max="12857" width="2.9375" style="111" customWidth="1"/>
    <col min="12858" max="13083" width="9" style="111"/>
    <col min="13084" max="13084" width="0.4375" style="111" customWidth="1"/>
    <col min="13085" max="13113" width="2.9375" style="111" customWidth="1"/>
    <col min="13114" max="13339" width="9" style="111"/>
    <col min="13340" max="13340" width="0.4375" style="111" customWidth="1"/>
    <col min="13341" max="13369" width="2.9375" style="111" customWidth="1"/>
    <col min="13370" max="13595" width="9" style="111"/>
    <col min="13596" max="13596" width="0.4375" style="111" customWidth="1"/>
    <col min="13597" max="13625" width="2.9375" style="111" customWidth="1"/>
    <col min="13626" max="13851" width="9" style="111"/>
    <col min="13852" max="13852" width="0.4375" style="111" customWidth="1"/>
    <col min="13853" max="13881" width="2.9375" style="111" customWidth="1"/>
    <col min="13882" max="14107" width="9" style="111"/>
    <col min="14108" max="14108" width="0.4375" style="111" customWidth="1"/>
    <col min="14109" max="14137" width="2.9375" style="111" customWidth="1"/>
    <col min="14138" max="14363" width="9" style="111"/>
    <col min="14364" max="14364" width="0.4375" style="111" customWidth="1"/>
    <col min="14365" max="14393" width="2.9375" style="111" customWidth="1"/>
    <col min="14394" max="14619" width="9" style="111"/>
    <col min="14620" max="14620" width="0.4375" style="111" customWidth="1"/>
    <col min="14621" max="14649" width="2.9375" style="111" customWidth="1"/>
    <col min="14650" max="14875" width="9" style="111"/>
    <col min="14876" max="14876" width="0.4375" style="111" customWidth="1"/>
    <col min="14877" max="14905" width="2.9375" style="111" customWidth="1"/>
    <col min="14906" max="15131" width="9" style="111"/>
    <col min="15132" max="15132" width="0.4375" style="111" customWidth="1"/>
    <col min="15133" max="15161" width="2.9375" style="111" customWidth="1"/>
    <col min="15162" max="15387" width="9" style="111"/>
    <col min="15388" max="15388" width="0.4375" style="111" customWidth="1"/>
    <col min="15389" max="15417" width="2.9375" style="111" customWidth="1"/>
    <col min="15418" max="15643" width="9" style="111"/>
    <col min="15644" max="15644" width="0.4375" style="111" customWidth="1"/>
    <col min="15645" max="15673" width="2.9375" style="111" customWidth="1"/>
    <col min="15674" max="15899" width="9" style="111"/>
    <col min="15900" max="15900" width="0.4375" style="111" customWidth="1"/>
    <col min="15901" max="15929" width="2.9375" style="111" customWidth="1"/>
    <col min="15930" max="16155" width="9" style="111"/>
    <col min="16156" max="16156" width="0.4375" style="111" customWidth="1"/>
    <col min="16157" max="16185" width="2.9375" style="111" customWidth="1"/>
    <col min="16186" max="16384" width="9" style="111"/>
  </cols>
  <sheetData>
    <row r="1" spans="2:57">
      <c r="B1" s="110" t="s">
        <v>538</v>
      </c>
      <c r="C1" s="110"/>
      <c r="D1" s="110"/>
      <c r="E1" s="110"/>
      <c r="F1" s="110"/>
      <c r="G1" s="110"/>
      <c r="H1" s="110"/>
      <c r="I1" s="110"/>
      <c r="J1" s="110"/>
      <c r="K1" s="110"/>
      <c r="L1" s="110"/>
      <c r="M1" s="110"/>
      <c r="N1" s="110"/>
      <c r="O1" s="110"/>
      <c r="P1" s="110"/>
      <c r="Q1" s="110"/>
      <c r="R1" s="110"/>
      <c r="S1" s="110"/>
      <c r="T1" s="110"/>
      <c r="U1" s="110"/>
      <c r="V1" s="110"/>
      <c r="W1" s="110"/>
      <c r="X1" s="110"/>
      <c r="Y1" s="110"/>
      <c r="Z1" s="110"/>
      <c r="AA1" s="110"/>
      <c r="AB1" s="152"/>
      <c r="AC1" s="203" t="s">
        <v>269</v>
      </c>
      <c r="AD1" s="203"/>
      <c r="AE1" s="203"/>
      <c r="AF1" s="203"/>
      <c r="AG1" s="203"/>
      <c r="AH1" s="203"/>
      <c r="AI1" s="203"/>
      <c r="AJ1" s="203"/>
      <c r="AK1" s="203"/>
      <c r="AL1" s="203"/>
      <c r="AM1" s="203"/>
      <c r="AN1" s="203"/>
      <c r="AO1" s="203"/>
      <c r="AP1" s="203"/>
      <c r="AQ1" s="203"/>
      <c r="AR1" s="203"/>
      <c r="AS1" s="203"/>
      <c r="AT1" s="203"/>
      <c r="AU1" s="203"/>
      <c r="AV1" s="203"/>
      <c r="AW1" s="203"/>
      <c r="AX1" s="203"/>
      <c r="AY1" s="203"/>
      <c r="AZ1" s="203"/>
      <c r="BA1" s="203"/>
      <c r="BB1" s="203"/>
      <c r="BC1" s="203"/>
      <c r="BD1" s="203"/>
      <c r="BE1" s="152"/>
    </row>
    <row r="2" spans="2:57" ht="23.25" customHeight="1">
      <c r="B2" s="153"/>
      <c r="C2" s="154"/>
      <c r="D2" s="154"/>
      <c r="E2" s="154"/>
      <c r="F2" s="154"/>
      <c r="G2" s="154"/>
      <c r="H2" s="154"/>
      <c r="I2" s="154"/>
      <c r="J2" s="154"/>
      <c r="K2" s="154"/>
      <c r="L2" s="154"/>
      <c r="M2" s="154"/>
      <c r="N2" s="154"/>
      <c r="O2" s="154"/>
      <c r="P2" s="154"/>
      <c r="Q2" s="154"/>
      <c r="R2" s="154"/>
      <c r="S2" s="154"/>
      <c r="T2" s="154"/>
      <c r="U2" s="154"/>
      <c r="V2" s="154"/>
      <c r="W2" s="154"/>
      <c r="X2" s="154"/>
      <c r="Y2" s="154"/>
      <c r="Z2" s="154"/>
      <c r="AA2" s="154"/>
      <c r="AB2" s="155"/>
      <c r="AC2" s="153"/>
      <c r="AD2" s="154"/>
      <c r="AE2" s="154"/>
      <c r="AF2" s="154"/>
      <c r="AG2" s="154"/>
      <c r="AH2" s="154"/>
      <c r="AI2" s="154"/>
      <c r="AJ2" s="154"/>
      <c r="AK2" s="154"/>
      <c r="AL2" s="154"/>
      <c r="AM2" s="154"/>
      <c r="AN2" s="154"/>
      <c r="AO2" s="154"/>
      <c r="AP2" s="154"/>
      <c r="AQ2" s="154"/>
      <c r="AR2" s="154"/>
      <c r="AS2" s="154"/>
      <c r="AT2" s="154"/>
      <c r="AU2" s="154"/>
      <c r="AV2" s="154"/>
      <c r="AW2" s="154"/>
      <c r="AX2" s="154"/>
      <c r="AY2" s="154"/>
      <c r="AZ2" s="154"/>
      <c r="BA2" s="154"/>
      <c r="BB2" s="154"/>
      <c r="BC2" s="154"/>
      <c r="BD2" s="154"/>
      <c r="BE2" s="155"/>
    </row>
    <row r="3" spans="2:57" ht="23.25" customHeight="1">
      <c r="B3" s="156"/>
      <c r="C3" s="110"/>
      <c r="D3" s="110"/>
      <c r="E3" s="110"/>
      <c r="F3" s="110"/>
      <c r="G3" s="110"/>
      <c r="H3" s="110"/>
      <c r="I3" s="1279" t="s">
        <v>184</v>
      </c>
      <c r="J3" s="1279"/>
      <c r="K3" s="1279"/>
      <c r="L3" s="1279"/>
      <c r="M3" s="1279"/>
      <c r="N3" s="1279"/>
      <c r="O3" s="1279"/>
      <c r="P3" s="1279"/>
      <c r="Q3" s="1279"/>
      <c r="R3" s="1279"/>
      <c r="S3" s="1279"/>
      <c r="T3" s="1279"/>
      <c r="U3" s="1279"/>
      <c r="V3" s="157"/>
      <c r="W3" s="157"/>
      <c r="X3" s="157"/>
      <c r="Y3" s="157"/>
      <c r="Z3" s="110"/>
      <c r="AA3" s="110"/>
      <c r="AB3" s="158"/>
      <c r="AC3" s="156"/>
      <c r="AD3" s="203"/>
      <c r="AE3" s="203"/>
      <c r="AF3" s="203"/>
      <c r="AG3" s="203"/>
      <c r="AH3" s="203"/>
      <c r="AI3" s="203"/>
      <c r="AJ3" s="1279" t="s">
        <v>271</v>
      </c>
      <c r="AK3" s="1279"/>
      <c r="AL3" s="1279"/>
      <c r="AM3" s="1279"/>
      <c r="AN3" s="1279"/>
      <c r="AO3" s="1279"/>
      <c r="AP3" s="1279"/>
      <c r="AQ3" s="1279"/>
      <c r="AR3" s="1279"/>
      <c r="AS3" s="1279"/>
      <c r="AT3" s="1279"/>
      <c r="AU3" s="1279"/>
      <c r="AV3" s="1279"/>
      <c r="AW3" s="1279"/>
      <c r="AX3" s="157"/>
      <c r="AY3" s="157"/>
      <c r="AZ3" s="157"/>
      <c r="BA3" s="157"/>
      <c r="BB3" s="203"/>
      <c r="BC3" s="203"/>
      <c r="BD3" s="203"/>
      <c r="BE3" s="205"/>
    </row>
    <row r="4" spans="2:57" ht="23.25" customHeight="1">
      <c r="B4" s="156"/>
      <c r="C4" s="110"/>
      <c r="D4" s="110"/>
      <c r="E4" s="110"/>
      <c r="F4" s="110"/>
      <c r="G4" s="110"/>
      <c r="H4" s="110"/>
      <c r="I4" s="110"/>
      <c r="J4" s="110"/>
      <c r="K4" s="110"/>
      <c r="L4" s="110"/>
      <c r="M4" s="110"/>
      <c r="N4" s="110"/>
      <c r="O4" s="110"/>
      <c r="P4" s="110"/>
      <c r="Q4" s="110"/>
      <c r="R4" s="110"/>
      <c r="S4" s="110"/>
      <c r="T4" s="110"/>
      <c r="U4" s="110"/>
      <c r="V4" s="110"/>
      <c r="W4" s="110"/>
      <c r="X4" s="110"/>
      <c r="Y4" s="110"/>
      <c r="Z4" s="110"/>
      <c r="AA4" s="110"/>
      <c r="AB4" s="158"/>
      <c r="AC4" s="156"/>
      <c r="AD4" s="203"/>
      <c r="AE4" s="203"/>
      <c r="AF4" s="203"/>
      <c r="AG4" s="203"/>
      <c r="AH4" s="203"/>
      <c r="AI4" s="203"/>
      <c r="AJ4" s="203"/>
      <c r="AK4" s="203"/>
      <c r="AL4" s="203"/>
      <c r="AM4" s="203"/>
      <c r="AN4" s="203"/>
      <c r="AO4" s="203"/>
      <c r="AP4" s="203"/>
      <c r="AQ4" s="203"/>
      <c r="AR4" s="203"/>
      <c r="AS4" s="203"/>
      <c r="AT4" s="203"/>
      <c r="AU4" s="203"/>
      <c r="AV4" s="203"/>
      <c r="AW4" s="203"/>
      <c r="AX4" s="203"/>
      <c r="AY4" s="203"/>
      <c r="AZ4" s="203"/>
      <c r="BA4" s="203"/>
      <c r="BB4" s="203"/>
      <c r="BC4" s="203"/>
      <c r="BD4" s="203"/>
      <c r="BE4" s="205"/>
    </row>
    <row r="5" spans="2:57" ht="23.25" customHeight="1">
      <c r="B5" s="156"/>
      <c r="C5" s="157"/>
      <c r="D5" s="157"/>
      <c r="E5" s="157"/>
      <c r="F5" s="159"/>
      <c r="G5" s="110"/>
      <c r="H5" s="110"/>
      <c r="I5" s="159"/>
      <c r="J5" s="159"/>
      <c r="K5" s="110"/>
      <c r="L5" s="110"/>
      <c r="M5" s="110"/>
      <c r="N5" s="110"/>
      <c r="O5" s="110"/>
      <c r="P5" s="110"/>
      <c r="Q5" s="110"/>
      <c r="R5" s="160"/>
      <c r="S5" s="160"/>
      <c r="T5" s="160"/>
      <c r="U5" s="1280" t="s">
        <v>265</v>
      </c>
      <c r="V5" s="1280"/>
      <c r="W5" s="1280"/>
      <c r="X5" s="1280"/>
      <c r="Y5" s="1280"/>
      <c r="Z5" s="1280"/>
      <c r="AA5" s="1280"/>
      <c r="AB5" s="372"/>
      <c r="AC5" s="156"/>
      <c r="AD5" s="157"/>
      <c r="AE5" s="157"/>
      <c r="AF5" s="157"/>
      <c r="AG5" s="204"/>
      <c r="AH5" s="203"/>
      <c r="AI5" s="203"/>
      <c r="AJ5" s="204"/>
      <c r="AK5" s="203"/>
      <c r="AL5" s="204"/>
      <c r="AM5" s="203"/>
      <c r="AN5" s="203"/>
      <c r="AO5" s="203"/>
      <c r="AP5" s="203"/>
      <c r="AQ5" s="203"/>
      <c r="AR5" s="203"/>
      <c r="AS5" s="203"/>
      <c r="AT5" s="206"/>
      <c r="AU5" s="206"/>
      <c r="AV5" s="206"/>
      <c r="AW5" s="206"/>
      <c r="AX5" s="203"/>
      <c r="AY5" s="1280" t="s">
        <v>265</v>
      </c>
      <c r="AZ5" s="1281"/>
      <c r="BA5" s="1281"/>
      <c r="BB5" s="1281"/>
      <c r="BC5" s="1281"/>
      <c r="BD5" s="1281"/>
      <c r="BE5" s="1282"/>
    </row>
    <row r="6" spans="2:57" ht="23.25" customHeight="1">
      <c r="B6" s="156"/>
      <c r="C6" s="157"/>
      <c r="D6" s="157"/>
      <c r="E6" s="157"/>
      <c r="F6" s="159"/>
      <c r="G6" s="110"/>
      <c r="H6" s="110"/>
      <c r="I6" s="159"/>
      <c r="J6" s="159"/>
      <c r="K6" s="110"/>
      <c r="L6" s="110"/>
      <c r="M6" s="110"/>
      <c r="N6" s="110"/>
      <c r="O6" s="110"/>
      <c r="P6" s="110"/>
      <c r="Q6" s="110"/>
      <c r="R6" s="160"/>
      <c r="S6" s="160"/>
      <c r="T6" s="160"/>
      <c r="U6" s="160"/>
      <c r="V6" s="110"/>
      <c r="W6" s="159"/>
      <c r="X6" s="110"/>
      <c r="Y6" s="110"/>
      <c r="Z6" s="110"/>
      <c r="AA6" s="110"/>
      <c r="AB6" s="158"/>
      <c r="AC6" s="156"/>
      <c r="AD6" s="157"/>
      <c r="AE6" s="157"/>
      <c r="AF6" s="157"/>
      <c r="AG6" s="204"/>
      <c r="AH6" s="203"/>
      <c r="AI6" s="203"/>
      <c r="AJ6" s="204"/>
      <c r="AK6" s="203"/>
      <c r="AL6" s="204"/>
      <c r="AM6" s="203"/>
      <c r="AN6" s="203"/>
      <c r="AO6" s="203"/>
      <c r="AP6" s="203"/>
      <c r="AQ6" s="203"/>
      <c r="AR6" s="203"/>
      <c r="AS6" s="203"/>
      <c r="AT6" s="206"/>
      <c r="AU6" s="206"/>
      <c r="AV6" s="206"/>
      <c r="AW6" s="206"/>
      <c r="AX6" s="203"/>
      <c r="AY6" s="204"/>
      <c r="AZ6" s="203"/>
      <c r="BA6" s="203"/>
      <c r="BB6" s="203"/>
      <c r="BC6" s="203"/>
      <c r="BD6" s="203"/>
      <c r="BE6" s="205"/>
    </row>
    <row r="7" spans="2:57" ht="23.25" customHeight="1">
      <c r="B7" s="156"/>
      <c r="C7" s="110"/>
      <c r="D7" s="110"/>
      <c r="E7" s="110"/>
      <c r="F7" s="110"/>
      <c r="G7" s="110"/>
      <c r="H7" s="110"/>
      <c r="I7" s="159"/>
      <c r="J7" s="110"/>
      <c r="K7" s="159"/>
      <c r="L7" s="110"/>
      <c r="M7" s="110"/>
      <c r="N7" s="159"/>
      <c r="O7" s="110"/>
      <c r="P7" s="110"/>
      <c r="Q7" s="110"/>
      <c r="R7" s="159"/>
      <c r="S7" s="110"/>
      <c r="T7" s="110"/>
      <c r="U7" s="159"/>
      <c r="V7" s="110"/>
      <c r="W7" s="110"/>
      <c r="X7" s="159"/>
      <c r="Y7" s="110"/>
      <c r="Z7" s="110"/>
      <c r="AA7" s="110"/>
      <c r="AB7" s="158"/>
      <c r="AC7" s="156"/>
      <c r="AD7" s="203"/>
      <c r="AE7" s="203"/>
      <c r="AF7" s="203"/>
      <c r="AG7" s="203"/>
      <c r="AH7" s="203"/>
      <c r="AI7" s="203"/>
      <c r="AJ7" s="204"/>
      <c r="AK7" s="203"/>
      <c r="AL7" s="203"/>
      <c r="AM7" s="204"/>
      <c r="AN7" s="203"/>
      <c r="AO7" s="203"/>
      <c r="AP7" s="204"/>
      <c r="AQ7" s="203"/>
      <c r="AR7" s="203"/>
      <c r="AS7" s="203"/>
      <c r="AT7" s="204"/>
      <c r="AU7" s="203"/>
      <c r="AV7" s="203"/>
      <c r="AW7" s="204"/>
      <c r="AX7" s="203"/>
      <c r="AY7" s="203"/>
      <c r="AZ7" s="204"/>
      <c r="BA7" s="203"/>
      <c r="BB7" s="203"/>
      <c r="BC7" s="203"/>
      <c r="BD7" s="203"/>
      <c r="BE7" s="205"/>
    </row>
    <row r="8" spans="2:57" ht="23.25" customHeight="1">
      <c r="B8" s="156"/>
      <c r="C8" s="285" t="str">
        <f>基本情報!E3</f>
        <v>上天草市長　堀江　隆臣　様</v>
      </c>
      <c r="D8" s="285"/>
      <c r="E8" s="285"/>
      <c r="F8" s="110"/>
      <c r="G8" s="285"/>
      <c r="H8" s="285"/>
      <c r="I8" s="285"/>
      <c r="J8" s="285"/>
      <c r="K8" s="285"/>
      <c r="L8" s="285"/>
      <c r="M8" s="110"/>
      <c r="N8" s="110"/>
      <c r="O8" s="110"/>
      <c r="P8" s="110"/>
      <c r="Q8" s="110"/>
      <c r="R8" s="110"/>
      <c r="S8" s="110"/>
      <c r="T8" s="110"/>
      <c r="U8" s="110"/>
      <c r="V8" s="110"/>
      <c r="W8" s="110"/>
      <c r="X8" s="110"/>
      <c r="Y8" s="110"/>
      <c r="Z8" s="110"/>
      <c r="AA8" s="110"/>
      <c r="AB8" s="158"/>
      <c r="AC8" s="156"/>
      <c r="AD8" s="285" t="str">
        <f>基本情報!E3</f>
        <v>上天草市長　堀江　隆臣　様</v>
      </c>
      <c r="AE8" s="285"/>
      <c r="AF8" s="285"/>
      <c r="AG8" s="203"/>
      <c r="AH8" s="285"/>
      <c r="AI8" s="285"/>
      <c r="AJ8" s="285"/>
      <c r="AK8" s="285"/>
      <c r="AL8" s="285"/>
      <c r="AM8" s="285"/>
      <c r="AN8" s="285"/>
      <c r="AO8" s="203"/>
      <c r="AP8" s="203"/>
      <c r="AQ8" s="203"/>
      <c r="AR8" s="203"/>
      <c r="AS8" s="203"/>
      <c r="AT8" s="203"/>
      <c r="AU8" s="203"/>
      <c r="AV8" s="203"/>
      <c r="AW8" s="203"/>
      <c r="AX8" s="203"/>
      <c r="AY8" s="203"/>
      <c r="AZ8" s="203"/>
      <c r="BA8" s="203"/>
      <c r="BB8" s="203"/>
      <c r="BC8" s="203"/>
      <c r="BD8" s="203"/>
      <c r="BE8" s="205"/>
    </row>
    <row r="9" spans="2:57" ht="23.25" customHeight="1">
      <c r="B9" s="156"/>
      <c r="C9" s="110"/>
      <c r="D9" s="110"/>
      <c r="E9" s="110"/>
      <c r="F9" s="110"/>
      <c r="G9" s="110"/>
      <c r="H9" s="110"/>
      <c r="I9" s="110"/>
      <c r="J9" s="110"/>
      <c r="K9" s="110"/>
      <c r="L9" s="110"/>
      <c r="M9" s="110"/>
      <c r="N9" s="110"/>
      <c r="O9" s="110"/>
      <c r="P9" s="110"/>
      <c r="Q9" s="110"/>
      <c r="R9" s="110"/>
      <c r="S9" s="209" t="str">
        <f>基本情報!B11</f>
        <v>熊本県○○市△△町□□番地</v>
      </c>
      <c r="T9" s="110"/>
      <c r="U9" s="209"/>
      <c r="V9" s="285"/>
      <c r="W9" s="285"/>
      <c r="X9" s="285"/>
      <c r="Y9" s="285"/>
      <c r="Z9" s="285"/>
      <c r="AA9" s="285"/>
      <c r="AB9" s="287"/>
      <c r="AC9" s="156"/>
      <c r="AD9" s="203"/>
      <c r="AE9" s="203"/>
      <c r="AF9" s="203"/>
      <c r="AG9" s="203"/>
      <c r="AH9" s="203"/>
      <c r="AI9" s="203"/>
      <c r="AJ9" s="203"/>
      <c r="AK9" s="203"/>
      <c r="AL9" s="203"/>
      <c r="AM9" s="203"/>
      <c r="AN9" s="203"/>
      <c r="AO9" s="203"/>
      <c r="AP9" s="203"/>
      <c r="AQ9" s="203"/>
      <c r="AR9" s="203"/>
      <c r="AS9" s="203"/>
      <c r="AT9" s="203"/>
      <c r="AU9" s="203"/>
      <c r="AV9" s="203"/>
      <c r="AW9" s="209" t="str">
        <f>基本情報!B11</f>
        <v>熊本県○○市△△町□□番地</v>
      </c>
      <c r="AX9" s="285"/>
      <c r="AY9" s="285"/>
      <c r="AZ9" s="285"/>
      <c r="BA9" s="285"/>
      <c r="BB9" s="285"/>
      <c r="BC9" s="285"/>
      <c r="BD9" s="285"/>
      <c r="BE9" s="287"/>
    </row>
    <row r="10" spans="2:57" ht="23.25" customHeight="1">
      <c r="B10" s="156"/>
      <c r="C10" s="110"/>
      <c r="D10" s="110"/>
      <c r="E10" s="110"/>
      <c r="F10" s="110"/>
      <c r="G10" s="110"/>
      <c r="H10" s="110"/>
      <c r="I10" s="110"/>
      <c r="J10" s="110"/>
      <c r="K10" s="110"/>
      <c r="L10" s="110"/>
      <c r="M10" s="110"/>
      <c r="N10" s="110"/>
      <c r="O10" s="110"/>
      <c r="P10" s="110"/>
      <c r="Q10" s="110"/>
      <c r="R10" s="110"/>
      <c r="S10" s="209" t="str">
        <f>基本情報!B12</f>
        <v>○○○○設計事務所</v>
      </c>
      <c r="T10" s="110"/>
      <c r="U10" s="209"/>
      <c r="V10" s="285"/>
      <c r="W10" s="285"/>
      <c r="X10" s="285"/>
      <c r="Y10" s="285"/>
      <c r="Z10" s="285"/>
      <c r="AA10" s="285"/>
      <c r="AB10" s="287"/>
      <c r="AC10" s="156"/>
      <c r="AD10" s="203"/>
      <c r="AE10" s="203"/>
      <c r="AF10" s="203"/>
      <c r="AG10" s="203"/>
      <c r="AH10" s="203"/>
      <c r="AI10" s="203"/>
      <c r="AJ10" s="203"/>
      <c r="AK10" s="203"/>
      <c r="AL10" s="203"/>
      <c r="AM10" s="203"/>
      <c r="AN10" s="203"/>
      <c r="AO10" s="203"/>
      <c r="AP10" s="203"/>
      <c r="AQ10" s="203"/>
      <c r="AR10" s="203"/>
      <c r="AS10" s="203"/>
      <c r="AT10" s="203"/>
      <c r="AU10" s="203"/>
      <c r="AV10" s="203"/>
      <c r="AW10" s="209" t="str">
        <f>基本情報!B12</f>
        <v>○○○○設計事務所</v>
      </c>
      <c r="AX10" s="285"/>
      <c r="AY10" s="285"/>
      <c r="AZ10" s="285"/>
      <c r="BA10" s="285"/>
      <c r="BB10" s="285"/>
      <c r="BC10" s="285"/>
      <c r="BD10" s="285"/>
      <c r="BE10" s="287"/>
    </row>
    <row r="11" spans="2:57" ht="23.25" customHeight="1">
      <c r="B11" s="156"/>
      <c r="C11" s="110"/>
      <c r="D11" s="110"/>
      <c r="E11" s="110"/>
      <c r="F11" s="110"/>
      <c r="G11" s="110"/>
      <c r="H11" s="110"/>
      <c r="I11" s="110"/>
      <c r="J11" s="110"/>
      <c r="K11" s="110"/>
      <c r="L11" s="110"/>
      <c r="M11" s="110"/>
      <c r="N11" s="110"/>
      <c r="O11" s="159"/>
      <c r="P11" s="110"/>
      <c r="Q11" s="110"/>
      <c r="R11" s="110"/>
      <c r="S11" s="209" t="str">
        <f>基本情報!B13</f>
        <v>代表取締役　○○　○○</v>
      </c>
      <c r="T11" s="110"/>
      <c r="U11" s="209"/>
      <c r="V11" s="285"/>
      <c r="W11" s="285"/>
      <c r="X11" s="285"/>
      <c r="Y11" s="285"/>
      <c r="Z11" s="285"/>
      <c r="AA11" s="285"/>
      <c r="AB11" s="191"/>
      <c r="AC11" s="156"/>
      <c r="AD11" s="203"/>
      <c r="AE11" s="203"/>
      <c r="AF11" s="203"/>
      <c r="AG11" s="203"/>
      <c r="AH11" s="203"/>
      <c r="AI11" s="203"/>
      <c r="AJ11" s="203"/>
      <c r="AK11" s="203"/>
      <c r="AL11" s="203"/>
      <c r="AM11" s="203"/>
      <c r="AN11" s="203"/>
      <c r="AO11" s="203"/>
      <c r="AP11" s="203"/>
      <c r="AQ11" s="204"/>
      <c r="AR11" s="203"/>
      <c r="AS11" s="203"/>
      <c r="AT11" s="203"/>
      <c r="AU11" s="203"/>
      <c r="AV11" s="203"/>
      <c r="AW11" s="209" t="str">
        <f>基本情報!B13</f>
        <v>代表取締役　○○　○○</v>
      </c>
      <c r="AX11" s="285"/>
      <c r="AY11" s="285"/>
      <c r="AZ11" s="285"/>
      <c r="BA11" s="285"/>
      <c r="BB11" s="285"/>
      <c r="BC11" s="285"/>
      <c r="BD11" s="285"/>
      <c r="BE11" s="205"/>
    </row>
    <row r="12" spans="2:57" ht="23.25" customHeight="1">
      <c r="B12" s="156"/>
      <c r="C12" s="110"/>
      <c r="D12" s="110"/>
      <c r="E12" s="110"/>
      <c r="F12" s="110"/>
      <c r="G12" s="110"/>
      <c r="H12" s="110"/>
      <c r="I12" s="110"/>
      <c r="J12" s="110"/>
      <c r="K12" s="110"/>
      <c r="L12" s="110"/>
      <c r="M12" s="110"/>
      <c r="N12" s="110"/>
      <c r="O12" s="110"/>
      <c r="P12" s="110"/>
      <c r="Q12" s="110"/>
      <c r="R12" s="110"/>
      <c r="S12" s="110"/>
      <c r="T12" s="110"/>
      <c r="U12" s="110"/>
      <c r="V12" s="110"/>
      <c r="W12" s="110"/>
      <c r="X12" s="110"/>
      <c r="Y12" s="110"/>
      <c r="Z12" s="110"/>
      <c r="AA12" s="110"/>
      <c r="AB12" s="158"/>
      <c r="AC12" s="156"/>
      <c r="AD12" s="203"/>
      <c r="AE12" s="203"/>
      <c r="AF12" s="203"/>
      <c r="AG12" s="203"/>
      <c r="AH12" s="203"/>
      <c r="AI12" s="203"/>
      <c r="AJ12" s="203"/>
      <c r="AK12" s="203"/>
      <c r="AL12" s="203"/>
      <c r="AM12" s="203"/>
      <c r="AN12" s="203"/>
      <c r="AO12" s="203"/>
      <c r="AP12" s="203"/>
      <c r="AQ12" s="203"/>
      <c r="AR12" s="203"/>
      <c r="AS12" s="203"/>
      <c r="AT12" s="203"/>
      <c r="AU12" s="203"/>
      <c r="AV12" s="203"/>
      <c r="AW12" s="203"/>
      <c r="AX12" s="203"/>
      <c r="AY12" s="203"/>
      <c r="AZ12" s="203"/>
      <c r="BA12" s="203"/>
      <c r="BB12" s="203"/>
      <c r="BC12" s="203"/>
      <c r="BD12" s="203"/>
      <c r="BE12" s="205"/>
    </row>
    <row r="13" spans="2:57" ht="30" customHeight="1">
      <c r="B13" s="156"/>
      <c r="C13" s="110"/>
      <c r="D13" s="1283" t="s">
        <v>539</v>
      </c>
      <c r="E13" s="1283"/>
      <c r="F13" s="1283"/>
      <c r="G13" s="1283"/>
      <c r="H13" s="1283"/>
      <c r="I13" s="1283"/>
      <c r="J13" s="1283"/>
      <c r="K13" s="1283"/>
      <c r="L13" s="1283"/>
      <c r="M13" s="1283"/>
      <c r="N13" s="1283"/>
      <c r="O13" s="1283"/>
      <c r="P13" s="1283"/>
      <c r="Q13" s="1283"/>
      <c r="R13" s="1283"/>
      <c r="S13" s="1283"/>
      <c r="T13" s="1283"/>
      <c r="U13" s="1283"/>
      <c r="V13" s="1283"/>
      <c r="W13" s="1283"/>
      <c r="X13" s="1283"/>
      <c r="Y13" s="1283"/>
      <c r="Z13" s="1283"/>
      <c r="AA13" s="1283"/>
      <c r="AB13" s="158"/>
      <c r="AC13" s="156"/>
      <c r="AD13" s="203"/>
      <c r="AE13" s="1283" t="s">
        <v>266</v>
      </c>
      <c r="AF13" s="1283"/>
      <c r="AG13" s="1283"/>
      <c r="AH13" s="1283"/>
      <c r="AI13" s="1283"/>
      <c r="AJ13" s="1283"/>
      <c r="AK13" s="1283"/>
      <c r="AL13" s="1283"/>
      <c r="AM13" s="1283"/>
      <c r="AN13" s="1283"/>
      <c r="AO13" s="1283"/>
      <c r="AP13" s="1283"/>
      <c r="AQ13" s="1283"/>
      <c r="AR13" s="1283"/>
      <c r="AS13" s="1283"/>
      <c r="AT13" s="1283"/>
      <c r="AU13" s="1283"/>
      <c r="AV13" s="1283"/>
      <c r="AW13" s="1283"/>
      <c r="AX13" s="1283"/>
      <c r="AY13" s="1283"/>
      <c r="AZ13" s="1283"/>
      <c r="BA13" s="1283"/>
      <c r="BB13" s="1283"/>
      <c r="BC13" s="1283"/>
      <c r="BD13" s="1283"/>
      <c r="BE13" s="205"/>
    </row>
    <row r="14" spans="2:57" ht="23.25" customHeight="1">
      <c r="B14" s="156"/>
      <c r="C14" s="110"/>
      <c r="D14" s="110"/>
      <c r="E14" s="110"/>
      <c r="F14" s="110"/>
      <c r="G14" s="110"/>
      <c r="H14" s="110"/>
      <c r="I14" s="110"/>
      <c r="J14" s="110"/>
      <c r="K14" s="110"/>
      <c r="L14" s="110"/>
      <c r="M14" s="110"/>
      <c r="N14" s="110"/>
      <c r="O14" s="110" t="s">
        <v>24</v>
      </c>
      <c r="P14" s="110"/>
      <c r="Q14" s="110"/>
      <c r="R14" s="110"/>
      <c r="S14" s="110"/>
      <c r="T14" s="110"/>
      <c r="U14" s="110"/>
      <c r="V14" s="110"/>
      <c r="W14" s="110"/>
      <c r="X14" s="110"/>
      <c r="Y14" s="110"/>
      <c r="Z14" s="110"/>
      <c r="AA14" s="110"/>
      <c r="AB14" s="158"/>
      <c r="AC14" s="156"/>
      <c r="AD14" s="203"/>
      <c r="AE14" s="203"/>
      <c r="AF14" s="203"/>
      <c r="AG14" s="203"/>
      <c r="AH14" s="203"/>
      <c r="AI14" s="203"/>
      <c r="AJ14" s="203"/>
      <c r="AK14" s="203"/>
      <c r="AL14" s="203"/>
      <c r="AM14" s="203"/>
      <c r="AN14" s="203"/>
      <c r="AO14" s="203"/>
      <c r="AP14" s="203"/>
      <c r="AQ14" s="203" t="s">
        <v>24</v>
      </c>
      <c r="AR14" s="203"/>
      <c r="AS14" s="203"/>
      <c r="AT14" s="203"/>
      <c r="AU14" s="203"/>
      <c r="AV14" s="203"/>
      <c r="AW14" s="203"/>
      <c r="AX14" s="203"/>
      <c r="AY14" s="203"/>
      <c r="AZ14" s="203"/>
      <c r="BA14" s="203"/>
      <c r="BB14" s="203"/>
      <c r="BC14" s="203"/>
      <c r="BD14" s="203"/>
      <c r="BE14" s="205"/>
    </row>
    <row r="15" spans="2:57" ht="23.25" customHeight="1">
      <c r="B15" s="161"/>
      <c r="C15" s="162"/>
      <c r="D15" s="162"/>
      <c r="E15" s="162"/>
      <c r="F15" s="162"/>
      <c r="G15" s="162"/>
      <c r="H15" s="162"/>
      <c r="I15" s="162"/>
      <c r="J15" s="162"/>
      <c r="K15" s="162"/>
      <c r="L15" s="162"/>
      <c r="M15" s="162"/>
      <c r="N15" s="162"/>
      <c r="O15" s="162"/>
      <c r="P15" s="162"/>
      <c r="Q15" s="162"/>
      <c r="R15" s="162"/>
      <c r="S15" s="162"/>
      <c r="T15" s="162"/>
      <c r="U15" s="162"/>
      <c r="V15" s="162"/>
      <c r="W15" s="162"/>
      <c r="X15" s="162"/>
      <c r="Y15" s="162"/>
      <c r="Z15" s="162"/>
      <c r="AA15" s="162"/>
      <c r="AB15" s="163"/>
      <c r="AC15" s="161"/>
      <c r="AD15" s="162"/>
      <c r="AE15" s="162"/>
      <c r="AF15" s="162"/>
      <c r="AG15" s="162"/>
      <c r="AH15" s="162"/>
      <c r="AI15" s="162"/>
      <c r="AJ15" s="162"/>
      <c r="AK15" s="162"/>
      <c r="AL15" s="162"/>
      <c r="AM15" s="162"/>
      <c r="AN15" s="162"/>
      <c r="AO15" s="162"/>
      <c r="AP15" s="162"/>
      <c r="AQ15" s="162"/>
      <c r="AR15" s="162"/>
      <c r="AS15" s="162"/>
      <c r="AT15" s="162"/>
      <c r="AU15" s="162"/>
      <c r="AV15" s="162"/>
      <c r="AW15" s="162"/>
      <c r="AX15" s="162"/>
      <c r="AY15" s="162"/>
      <c r="AZ15" s="162"/>
      <c r="BA15" s="162"/>
      <c r="BB15" s="162"/>
      <c r="BC15" s="162"/>
      <c r="BD15" s="162"/>
      <c r="BE15" s="163"/>
    </row>
    <row r="16" spans="2:57" ht="18" customHeight="1">
      <c r="B16" s="164" t="s">
        <v>1</v>
      </c>
      <c r="C16" s="1284" t="s">
        <v>201</v>
      </c>
      <c r="D16" s="1284"/>
      <c r="E16" s="1284"/>
      <c r="F16" s="1284"/>
      <c r="G16" s="1285"/>
      <c r="H16" s="1274" t="str">
        <f>基本情報!B3</f>
        <v>令和○年度　上○○第○号</v>
      </c>
      <c r="I16" s="1275"/>
      <c r="J16" s="1275"/>
      <c r="K16" s="1275"/>
      <c r="L16" s="1275"/>
      <c r="M16" s="1275"/>
      <c r="N16" s="1275"/>
      <c r="O16" s="1275"/>
      <c r="P16" s="1275"/>
      <c r="Q16" s="1275"/>
      <c r="R16" s="1275"/>
      <c r="S16" s="1275"/>
      <c r="T16" s="1275"/>
      <c r="U16" s="1275"/>
      <c r="V16" s="1275"/>
      <c r="W16" s="1275"/>
      <c r="X16" s="1275"/>
      <c r="Y16" s="1275"/>
      <c r="Z16" s="1275"/>
      <c r="AA16" s="1275"/>
      <c r="AB16" s="1276"/>
      <c r="AC16" s="164" t="s">
        <v>1</v>
      </c>
      <c r="AD16" s="1284" t="s">
        <v>201</v>
      </c>
      <c r="AE16" s="1284"/>
      <c r="AF16" s="1284"/>
      <c r="AG16" s="1284"/>
      <c r="AH16" s="1285"/>
      <c r="AI16" s="1274" t="str">
        <f>基本情報!B3</f>
        <v>令和○年度　上○○第○号</v>
      </c>
      <c r="AJ16" s="1275"/>
      <c r="AK16" s="1275"/>
      <c r="AL16" s="1275"/>
      <c r="AM16" s="1275"/>
      <c r="AN16" s="1275"/>
      <c r="AO16" s="1275"/>
      <c r="AP16" s="1275"/>
      <c r="AQ16" s="1275"/>
      <c r="AR16" s="1275"/>
      <c r="AS16" s="1275"/>
      <c r="AT16" s="1275"/>
      <c r="AU16" s="1275"/>
      <c r="AV16" s="1275"/>
      <c r="AW16" s="1275"/>
      <c r="AX16" s="1275"/>
      <c r="AY16" s="1275"/>
      <c r="AZ16" s="1275"/>
      <c r="BA16" s="1275"/>
      <c r="BB16" s="1275"/>
      <c r="BC16" s="1275"/>
      <c r="BD16" s="1275"/>
      <c r="BE16" s="1276"/>
    </row>
    <row r="17" spans="2:57" ht="18" customHeight="1">
      <c r="B17" s="164" t="s">
        <v>2</v>
      </c>
      <c r="C17" s="1284" t="s">
        <v>202</v>
      </c>
      <c r="D17" s="1284"/>
      <c r="E17" s="1284"/>
      <c r="F17" s="1284"/>
      <c r="G17" s="1285"/>
      <c r="H17" s="1274" t="str">
        <f>基本情報!B4</f>
        <v>○○○○○○○○○○○○○工事監理業務委託</v>
      </c>
      <c r="I17" s="1275"/>
      <c r="J17" s="1275"/>
      <c r="K17" s="1275"/>
      <c r="L17" s="1275"/>
      <c r="M17" s="1275"/>
      <c r="N17" s="1275"/>
      <c r="O17" s="1275"/>
      <c r="P17" s="1275"/>
      <c r="Q17" s="1275"/>
      <c r="R17" s="1275"/>
      <c r="S17" s="1275"/>
      <c r="T17" s="1275"/>
      <c r="U17" s="1275"/>
      <c r="V17" s="1275"/>
      <c r="W17" s="1275"/>
      <c r="X17" s="1275"/>
      <c r="Y17" s="1275"/>
      <c r="Z17" s="1275"/>
      <c r="AA17" s="1275"/>
      <c r="AB17" s="1276"/>
      <c r="AC17" s="164" t="s">
        <v>2</v>
      </c>
      <c r="AD17" s="1284" t="s">
        <v>202</v>
      </c>
      <c r="AE17" s="1284"/>
      <c r="AF17" s="1284"/>
      <c r="AG17" s="1284"/>
      <c r="AH17" s="1285"/>
      <c r="AI17" s="1274" t="str">
        <f>基本情報!B4</f>
        <v>○○○○○○○○○○○○○工事監理業務委託</v>
      </c>
      <c r="AJ17" s="1275"/>
      <c r="AK17" s="1275"/>
      <c r="AL17" s="1275"/>
      <c r="AM17" s="1275"/>
      <c r="AN17" s="1275"/>
      <c r="AO17" s="1275"/>
      <c r="AP17" s="1275"/>
      <c r="AQ17" s="1275"/>
      <c r="AR17" s="1275"/>
      <c r="AS17" s="1275"/>
      <c r="AT17" s="1275"/>
      <c r="AU17" s="1275"/>
      <c r="AV17" s="1275"/>
      <c r="AW17" s="1275"/>
      <c r="AX17" s="1275"/>
      <c r="AY17" s="1275"/>
      <c r="AZ17" s="1275"/>
      <c r="BA17" s="1275"/>
      <c r="BB17" s="1275"/>
      <c r="BC17" s="1275"/>
      <c r="BD17" s="1275"/>
      <c r="BE17" s="1276"/>
    </row>
    <row r="18" spans="2:57" ht="18" customHeight="1">
      <c r="B18" s="164" t="s">
        <v>3</v>
      </c>
      <c r="C18" s="1284" t="s">
        <v>267</v>
      </c>
      <c r="D18" s="1284"/>
      <c r="E18" s="1284"/>
      <c r="F18" s="1284"/>
      <c r="G18" s="1285"/>
      <c r="H18" s="1274" t="str">
        <f>基本情報!B5</f>
        <v>上天草市○○町△△✕✕✕番地□□</v>
      </c>
      <c r="I18" s="1275"/>
      <c r="J18" s="1275"/>
      <c r="K18" s="1275"/>
      <c r="L18" s="1275"/>
      <c r="M18" s="1275"/>
      <c r="N18" s="1275"/>
      <c r="O18" s="1275"/>
      <c r="P18" s="1275"/>
      <c r="Q18" s="1275"/>
      <c r="R18" s="1275"/>
      <c r="S18" s="1275"/>
      <c r="T18" s="1275"/>
      <c r="U18" s="1275"/>
      <c r="V18" s="1275"/>
      <c r="W18" s="1275"/>
      <c r="X18" s="1275"/>
      <c r="Y18" s="1275"/>
      <c r="Z18" s="1275"/>
      <c r="AA18" s="1275"/>
      <c r="AB18" s="1276"/>
      <c r="AC18" s="164" t="s">
        <v>3</v>
      </c>
      <c r="AD18" s="1284" t="s">
        <v>267</v>
      </c>
      <c r="AE18" s="1284"/>
      <c r="AF18" s="1284"/>
      <c r="AG18" s="1284"/>
      <c r="AH18" s="1285"/>
      <c r="AI18" s="1274" t="str">
        <f>基本情報!B5</f>
        <v>上天草市○○町△△✕✕✕番地□□</v>
      </c>
      <c r="AJ18" s="1275"/>
      <c r="AK18" s="1275"/>
      <c r="AL18" s="1275"/>
      <c r="AM18" s="1275"/>
      <c r="AN18" s="1275"/>
      <c r="AO18" s="1275"/>
      <c r="AP18" s="1275"/>
      <c r="AQ18" s="1275"/>
      <c r="AR18" s="1275"/>
      <c r="AS18" s="1275"/>
      <c r="AT18" s="1275"/>
      <c r="AU18" s="1275"/>
      <c r="AV18" s="1275"/>
      <c r="AW18" s="1275"/>
      <c r="AX18" s="1275"/>
      <c r="AY18" s="1275"/>
      <c r="AZ18" s="1275"/>
      <c r="BA18" s="1275"/>
      <c r="BB18" s="1275"/>
      <c r="BC18" s="1275"/>
      <c r="BD18" s="1275"/>
      <c r="BE18" s="1276"/>
    </row>
    <row r="19" spans="2:57" ht="18" customHeight="1">
      <c r="B19" s="165" t="s">
        <v>4</v>
      </c>
      <c r="C19" s="1272" t="s">
        <v>185</v>
      </c>
      <c r="D19" s="1272"/>
      <c r="E19" s="1272"/>
      <c r="F19" s="1272"/>
      <c r="G19" s="1273"/>
      <c r="H19" s="1286" t="str">
        <f>基本情報!B9</f>
        <v>令和○○年○○月○○日</v>
      </c>
      <c r="I19" s="1287"/>
      <c r="J19" s="1287"/>
      <c r="K19" s="1287"/>
      <c r="L19" s="1287"/>
      <c r="M19" s="1287"/>
      <c r="N19" s="1287"/>
      <c r="O19" s="1287"/>
      <c r="P19" s="1287"/>
      <c r="Q19" s="1287"/>
      <c r="R19" s="1287"/>
      <c r="S19" s="1287"/>
      <c r="T19" s="1287"/>
      <c r="U19" s="1287"/>
      <c r="V19" s="1287"/>
      <c r="W19" s="1287"/>
      <c r="X19" s="1287"/>
      <c r="Y19" s="1287"/>
      <c r="Z19" s="1287"/>
      <c r="AA19" s="1287"/>
      <c r="AB19" s="1288"/>
      <c r="AC19" s="165" t="s">
        <v>4</v>
      </c>
      <c r="AD19" s="1272" t="s">
        <v>185</v>
      </c>
      <c r="AE19" s="1272"/>
      <c r="AF19" s="1272"/>
      <c r="AG19" s="1272"/>
      <c r="AH19" s="1273"/>
      <c r="AI19" s="1274" t="str">
        <f>基本情報!B9</f>
        <v>令和○○年○○月○○日</v>
      </c>
      <c r="AJ19" s="1275"/>
      <c r="AK19" s="1275"/>
      <c r="AL19" s="1275"/>
      <c r="AM19" s="1275"/>
      <c r="AN19" s="1275"/>
      <c r="AO19" s="1275"/>
      <c r="AP19" s="1275"/>
      <c r="AQ19" s="1275"/>
      <c r="AR19" s="1275"/>
      <c r="AS19" s="1275"/>
      <c r="AT19" s="1275"/>
      <c r="AU19" s="1275"/>
      <c r="AV19" s="1275"/>
      <c r="AW19" s="1275"/>
      <c r="AX19" s="1275"/>
      <c r="AY19" s="1275"/>
      <c r="AZ19" s="1275"/>
      <c r="BA19" s="1275"/>
      <c r="BB19" s="1275"/>
      <c r="BC19" s="1275"/>
      <c r="BD19" s="1275"/>
      <c r="BE19" s="1276"/>
    </row>
    <row r="20" spans="2:57" ht="18" customHeight="1">
      <c r="B20" s="1266" t="s">
        <v>186</v>
      </c>
      <c r="C20" s="1267"/>
      <c r="D20" s="1267"/>
      <c r="E20" s="1267"/>
      <c r="F20" s="1267"/>
      <c r="G20" s="1267"/>
      <c r="H20" s="1267"/>
      <c r="I20" s="1267"/>
      <c r="J20" s="1267"/>
      <c r="K20" s="1267"/>
      <c r="L20" s="1268"/>
      <c r="M20" s="1266" t="s">
        <v>270</v>
      </c>
      <c r="N20" s="1267"/>
      <c r="O20" s="1267"/>
      <c r="P20" s="1268"/>
      <c r="Q20" s="1266" t="s">
        <v>187</v>
      </c>
      <c r="R20" s="1268"/>
      <c r="S20" s="1277" t="s">
        <v>188</v>
      </c>
      <c r="T20" s="1278"/>
      <c r="U20" s="1266" t="s">
        <v>291</v>
      </c>
      <c r="V20" s="1267"/>
      <c r="W20" s="1267"/>
      <c r="X20" s="1268"/>
      <c r="Y20" s="1266" t="s">
        <v>268</v>
      </c>
      <c r="Z20" s="1267"/>
      <c r="AA20" s="1267"/>
      <c r="AB20" s="1268"/>
      <c r="AC20" s="1266" t="s">
        <v>186</v>
      </c>
      <c r="AD20" s="1267"/>
      <c r="AE20" s="1267"/>
      <c r="AF20" s="1267"/>
      <c r="AG20" s="1267"/>
      <c r="AH20" s="1267"/>
      <c r="AI20" s="1267"/>
      <c r="AJ20" s="1267"/>
      <c r="AK20" s="1267"/>
      <c r="AL20" s="1267"/>
      <c r="AM20" s="1267"/>
      <c r="AN20" s="1268"/>
      <c r="AO20" s="1266" t="s">
        <v>270</v>
      </c>
      <c r="AP20" s="1267"/>
      <c r="AQ20" s="1267"/>
      <c r="AR20" s="1268"/>
      <c r="AS20" s="1266" t="s">
        <v>187</v>
      </c>
      <c r="AT20" s="1268"/>
      <c r="AU20" s="1277" t="s">
        <v>188</v>
      </c>
      <c r="AV20" s="1278"/>
      <c r="AW20" s="1266" t="s">
        <v>291</v>
      </c>
      <c r="AX20" s="1267"/>
      <c r="AY20" s="1267"/>
      <c r="AZ20" s="1268"/>
      <c r="BA20" s="1266" t="s">
        <v>268</v>
      </c>
      <c r="BB20" s="1267"/>
      <c r="BC20" s="1267"/>
      <c r="BD20" s="1267"/>
      <c r="BE20" s="1268"/>
    </row>
    <row r="21" spans="2:57" ht="18.75" customHeight="1">
      <c r="B21" s="1266"/>
      <c r="C21" s="1267"/>
      <c r="D21" s="1267"/>
      <c r="E21" s="1267"/>
      <c r="F21" s="1267"/>
      <c r="G21" s="1267"/>
      <c r="H21" s="1267"/>
      <c r="I21" s="1267"/>
      <c r="J21" s="1267"/>
      <c r="K21" s="1267"/>
      <c r="L21" s="1268"/>
      <c r="M21" s="1266"/>
      <c r="N21" s="1267"/>
      <c r="O21" s="1267"/>
      <c r="P21" s="1268"/>
      <c r="Q21" s="1266"/>
      <c r="R21" s="1268"/>
      <c r="S21" s="1267"/>
      <c r="T21" s="1268"/>
      <c r="U21" s="1266"/>
      <c r="V21" s="1267"/>
      <c r="W21" s="1267"/>
      <c r="X21" s="1268"/>
      <c r="Y21" s="1266"/>
      <c r="Z21" s="1267"/>
      <c r="AA21" s="1267"/>
      <c r="AB21" s="1268"/>
      <c r="AC21" s="1266" t="s">
        <v>272</v>
      </c>
      <c r="AD21" s="1267"/>
      <c r="AE21" s="1267"/>
      <c r="AF21" s="1267"/>
      <c r="AG21" s="1267"/>
      <c r="AH21" s="1267"/>
      <c r="AI21" s="1267"/>
      <c r="AJ21" s="1267"/>
      <c r="AK21" s="1267"/>
      <c r="AL21" s="1267"/>
      <c r="AM21" s="1267"/>
      <c r="AN21" s="1268"/>
      <c r="AO21" s="1269" t="s">
        <v>273</v>
      </c>
      <c r="AP21" s="1270"/>
      <c r="AQ21" s="1270"/>
      <c r="AR21" s="1271"/>
      <c r="AS21" s="1266" t="s">
        <v>274</v>
      </c>
      <c r="AT21" s="1268"/>
      <c r="AU21" s="1267">
        <v>2</v>
      </c>
      <c r="AV21" s="1268"/>
      <c r="AW21" s="1266" t="s">
        <v>275</v>
      </c>
      <c r="AX21" s="1267"/>
      <c r="AY21" s="1267"/>
      <c r="AZ21" s="1268"/>
      <c r="BA21" s="1266" t="s">
        <v>279</v>
      </c>
      <c r="BB21" s="1267"/>
      <c r="BC21" s="1267"/>
      <c r="BD21" s="1267"/>
      <c r="BE21" s="1268"/>
    </row>
    <row r="22" spans="2:57" ht="18.75" customHeight="1">
      <c r="B22" s="1266"/>
      <c r="C22" s="1267"/>
      <c r="D22" s="1267"/>
      <c r="E22" s="1267"/>
      <c r="F22" s="1267"/>
      <c r="G22" s="1267"/>
      <c r="H22" s="1267"/>
      <c r="I22" s="1267"/>
      <c r="J22" s="1267"/>
      <c r="K22" s="1267"/>
      <c r="L22" s="1268"/>
      <c r="M22" s="1266"/>
      <c r="N22" s="1267"/>
      <c r="O22" s="1267"/>
      <c r="P22" s="1268"/>
      <c r="Q22" s="1266"/>
      <c r="R22" s="1268"/>
      <c r="S22" s="1267"/>
      <c r="T22" s="1268"/>
      <c r="U22" s="1266"/>
      <c r="V22" s="1267"/>
      <c r="W22" s="1267"/>
      <c r="X22" s="1268"/>
      <c r="Y22" s="1266"/>
      <c r="Z22" s="1267"/>
      <c r="AA22" s="1267"/>
      <c r="AB22" s="1268"/>
      <c r="AC22" s="1266" t="s">
        <v>277</v>
      </c>
      <c r="AD22" s="1267"/>
      <c r="AE22" s="1267"/>
      <c r="AF22" s="1267"/>
      <c r="AG22" s="1267"/>
      <c r="AH22" s="1267"/>
      <c r="AI22" s="1267"/>
      <c r="AJ22" s="1267"/>
      <c r="AK22" s="1267"/>
      <c r="AL22" s="1267"/>
      <c r="AM22" s="1267"/>
      <c r="AN22" s="1268"/>
      <c r="AO22" s="1269" t="s">
        <v>278</v>
      </c>
      <c r="AP22" s="1270"/>
      <c r="AQ22" s="1270"/>
      <c r="AR22" s="1271"/>
      <c r="AS22" s="1266" t="s">
        <v>274</v>
      </c>
      <c r="AT22" s="1268"/>
      <c r="AU22" s="1267">
        <v>1</v>
      </c>
      <c r="AV22" s="1268"/>
      <c r="AW22" s="1266" t="s">
        <v>275</v>
      </c>
      <c r="AX22" s="1267"/>
      <c r="AY22" s="1267"/>
      <c r="AZ22" s="1268"/>
      <c r="BA22" s="1266" t="s">
        <v>276</v>
      </c>
      <c r="BB22" s="1267"/>
      <c r="BC22" s="1267"/>
      <c r="BD22" s="1267"/>
      <c r="BE22" s="1268"/>
    </row>
    <row r="23" spans="2:57" ht="18.75" customHeight="1">
      <c r="B23" s="1266"/>
      <c r="C23" s="1267"/>
      <c r="D23" s="1267"/>
      <c r="E23" s="1267"/>
      <c r="F23" s="1267"/>
      <c r="G23" s="1267"/>
      <c r="H23" s="1267"/>
      <c r="I23" s="1267"/>
      <c r="J23" s="1267"/>
      <c r="K23" s="1267"/>
      <c r="L23" s="1268"/>
      <c r="M23" s="1266"/>
      <c r="N23" s="1267"/>
      <c r="O23" s="1267"/>
      <c r="P23" s="1268"/>
      <c r="Q23" s="1266"/>
      <c r="R23" s="1268"/>
      <c r="S23" s="1267"/>
      <c r="T23" s="1268"/>
      <c r="U23" s="1266"/>
      <c r="V23" s="1267"/>
      <c r="W23" s="1267"/>
      <c r="X23" s="1268"/>
      <c r="Y23" s="1266"/>
      <c r="Z23" s="1267"/>
      <c r="AA23" s="1267"/>
      <c r="AB23" s="1268"/>
      <c r="AC23" s="1266" t="s">
        <v>280</v>
      </c>
      <c r="AD23" s="1267"/>
      <c r="AE23" s="1267"/>
      <c r="AF23" s="1267"/>
      <c r="AG23" s="1267"/>
      <c r="AH23" s="1267"/>
      <c r="AI23" s="1267"/>
      <c r="AJ23" s="1267"/>
      <c r="AK23" s="1267"/>
      <c r="AL23" s="1267"/>
      <c r="AM23" s="1267"/>
      <c r="AN23" s="1268"/>
      <c r="AO23" s="1266" t="s">
        <v>281</v>
      </c>
      <c r="AP23" s="1267"/>
      <c r="AQ23" s="1267"/>
      <c r="AR23" s="1268"/>
      <c r="AS23" s="1266" t="s">
        <v>282</v>
      </c>
      <c r="AT23" s="1268"/>
      <c r="AU23" s="1267">
        <v>1</v>
      </c>
      <c r="AV23" s="1268"/>
      <c r="AW23" s="1266" t="s">
        <v>275</v>
      </c>
      <c r="AX23" s="1267"/>
      <c r="AY23" s="1267"/>
      <c r="AZ23" s="1268"/>
      <c r="BA23" s="1266"/>
      <c r="BB23" s="1267"/>
      <c r="BC23" s="1267"/>
      <c r="BD23" s="1267"/>
      <c r="BE23" s="1268"/>
    </row>
    <row r="24" spans="2:57" ht="18.75" customHeight="1">
      <c r="B24" s="1266"/>
      <c r="C24" s="1267"/>
      <c r="D24" s="1267"/>
      <c r="E24" s="1267"/>
      <c r="F24" s="1267"/>
      <c r="G24" s="1267"/>
      <c r="H24" s="1267"/>
      <c r="I24" s="1267"/>
      <c r="J24" s="1267"/>
      <c r="K24" s="1267"/>
      <c r="L24" s="1268"/>
      <c r="M24" s="1266"/>
      <c r="N24" s="1267"/>
      <c r="O24" s="1267"/>
      <c r="P24" s="1268"/>
      <c r="Q24" s="1266"/>
      <c r="R24" s="1268"/>
      <c r="S24" s="1267"/>
      <c r="T24" s="1268"/>
      <c r="U24" s="1266"/>
      <c r="V24" s="1267"/>
      <c r="W24" s="1267"/>
      <c r="X24" s="1268"/>
      <c r="Y24" s="1266"/>
      <c r="Z24" s="1267"/>
      <c r="AA24" s="1267"/>
      <c r="AB24" s="1268"/>
      <c r="AC24" s="1266"/>
      <c r="AD24" s="1267"/>
      <c r="AE24" s="1267"/>
      <c r="AF24" s="1267"/>
      <c r="AG24" s="1267"/>
      <c r="AH24" s="1267"/>
      <c r="AI24" s="1267"/>
      <c r="AJ24" s="1267"/>
      <c r="AK24" s="1267"/>
      <c r="AL24" s="1267"/>
      <c r="AM24" s="1267"/>
      <c r="AN24" s="1268"/>
      <c r="AO24" s="1266"/>
      <c r="AP24" s="1267"/>
      <c r="AQ24" s="1267"/>
      <c r="AR24" s="1268"/>
      <c r="AS24" s="1266"/>
      <c r="AT24" s="1268"/>
      <c r="AU24" s="1267"/>
      <c r="AV24" s="1268"/>
      <c r="AW24" s="1266"/>
      <c r="AX24" s="1267"/>
      <c r="AY24" s="1267"/>
      <c r="AZ24" s="1268"/>
      <c r="BA24" s="1266"/>
      <c r="BB24" s="1267"/>
      <c r="BC24" s="1267"/>
      <c r="BD24" s="1267"/>
      <c r="BE24" s="1268"/>
    </row>
    <row r="25" spans="2:57" ht="18.75" customHeight="1">
      <c r="B25" s="1266"/>
      <c r="C25" s="1267"/>
      <c r="D25" s="1267"/>
      <c r="E25" s="1267"/>
      <c r="F25" s="1267"/>
      <c r="G25" s="1267"/>
      <c r="H25" s="1267"/>
      <c r="I25" s="1267"/>
      <c r="J25" s="1267"/>
      <c r="K25" s="1267"/>
      <c r="L25" s="1268"/>
      <c r="M25" s="1266"/>
      <c r="N25" s="1267"/>
      <c r="O25" s="1267"/>
      <c r="P25" s="1268"/>
      <c r="Q25" s="1266"/>
      <c r="R25" s="1268"/>
      <c r="S25" s="1267"/>
      <c r="T25" s="1268"/>
      <c r="U25" s="1266"/>
      <c r="V25" s="1267"/>
      <c r="W25" s="1267"/>
      <c r="X25" s="1268"/>
      <c r="Y25" s="1266"/>
      <c r="Z25" s="1267"/>
      <c r="AA25" s="1267"/>
      <c r="AB25" s="1268"/>
      <c r="AC25" s="1266"/>
      <c r="AD25" s="1267"/>
      <c r="AE25" s="1267"/>
      <c r="AF25" s="1267"/>
      <c r="AG25" s="1267"/>
      <c r="AH25" s="1267"/>
      <c r="AI25" s="1267"/>
      <c r="AJ25" s="1267"/>
      <c r="AK25" s="1267"/>
      <c r="AL25" s="1267"/>
      <c r="AM25" s="1267"/>
      <c r="AN25" s="1268"/>
      <c r="AO25" s="1266"/>
      <c r="AP25" s="1267"/>
      <c r="AQ25" s="1267"/>
      <c r="AR25" s="1268"/>
      <c r="AS25" s="1266"/>
      <c r="AT25" s="1268"/>
      <c r="AU25" s="1267"/>
      <c r="AV25" s="1268"/>
      <c r="AW25" s="1266"/>
      <c r="AX25" s="1267"/>
      <c r="AY25" s="1267"/>
      <c r="AZ25" s="1268"/>
      <c r="BA25" s="1266"/>
      <c r="BB25" s="1267"/>
      <c r="BC25" s="1267"/>
      <c r="BD25" s="1267"/>
      <c r="BE25" s="1268"/>
    </row>
    <row r="26" spans="2:57" ht="18.75" customHeight="1">
      <c r="B26" s="1266"/>
      <c r="C26" s="1267"/>
      <c r="D26" s="1267"/>
      <c r="E26" s="1267"/>
      <c r="F26" s="1267"/>
      <c r="G26" s="1267"/>
      <c r="H26" s="1267"/>
      <c r="I26" s="1267"/>
      <c r="J26" s="1267"/>
      <c r="K26" s="1267"/>
      <c r="L26" s="1268"/>
      <c r="M26" s="1266"/>
      <c r="N26" s="1267"/>
      <c r="O26" s="1267"/>
      <c r="P26" s="1268"/>
      <c r="Q26" s="1266"/>
      <c r="R26" s="1268"/>
      <c r="S26" s="1267"/>
      <c r="T26" s="1268"/>
      <c r="U26" s="1266"/>
      <c r="V26" s="1267"/>
      <c r="W26" s="1267"/>
      <c r="X26" s="1268"/>
      <c r="Y26" s="1266"/>
      <c r="Z26" s="1267"/>
      <c r="AA26" s="1267"/>
      <c r="AB26" s="1268"/>
      <c r="AC26" s="1266"/>
      <c r="AD26" s="1267"/>
      <c r="AE26" s="1267"/>
      <c r="AF26" s="1267"/>
      <c r="AG26" s="1267"/>
      <c r="AH26" s="1267"/>
      <c r="AI26" s="1267"/>
      <c r="AJ26" s="1267"/>
      <c r="AK26" s="1267"/>
      <c r="AL26" s="1267"/>
      <c r="AM26" s="1267"/>
      <c r="AN26" s="1268"/>
      <c r="AO26" s="1266"/>
      <c r="AP26" s="1267"/>
      <c r="AQ26" s="1267"/>
      <c r="AR26" s="1268"/>
      <c r="AS26" s="1266"/>
      <c r="AT26" s="1268"/>
      <c r="AU26" s="1267"/>
      <c r="AV26" s="1268"/>
      <c r="AW26" s="1266"/>
      <c r="AX26" s="1267"/>
      <c r="AY26" s="1267"/>
      <c r="AZ26" s="1268"/>
      <c r="BA26" s="1266"/>
      <c r="BB26" s="1267"/>
      <c r="BC26" s="1267"/>
      <c r="BD26" s="1267"/>
      <c r="BE26" s="1268"/>
    </row>
    <row r="27" spans="2:57" ht="18.75" customHeight="1">
      <c r="B27" s="1266"/>
      <c r="C27" s="1267"/>
      <c r="D27" s="1267"/>
      <c r="E27" s="1267"/>
      <c r="F27" s="1267"/>
      <c r="G27" s="1267"/>
      <c r="H27" s="1267"/>
      <c r="I27" s="1267"/>
      <c r="J27" s="1267"/>
      <c r="K27" s="1267"/>
      <c r="L27" s="1268"/>
      <c r="M27" s="1266"/>
      <c r="N27" s="1267"/>
      <c r="O27" s="1267"/>
      <c r="P27" s="1268"/>
      <c r="Q27" s="1266"/>
      <c r="R27" s="1268"/>
      <c r="S27" s="1267"/>
      <c r="T27" s="1268"/>
      <c r="U27" s="1266"/>
      <c r="V27" s="1267"/>
      <c r="W27" s="1267"/>
      <c r="X27" s="1268"/>
      <c r="Y27" s="1266"/>
      <c r="Z27" s="1267"/>
      <c r="AA27" s="1267"/>
      <c r="AB27" s="1268"/>
      <c r="AC27" s="1266"/>
      <c r="AD27" s="1267"/>
      <c r="AE27" s="1267"/>
      <c r="AF27" s="1267"/>
      <c r="AG27" s="1267"/>
      <c r="AH27" s="1267"/>
      <c r="AI27" s="1267"/>
      <c r="AJ27" s="1267"/>
      <c r="AK27" s="1267"/>
      <c r="AL27" s="1267"/>
      <c r="AM27" s="1267"/>
      <c r="AN27" s="1268"/>
      <c r="AO27" s="1266"/>
      <c r="AP27" s="1267"/>
      <c r="AQ27" s="1267"/>
      <c r="AR27" s="1268"/>
      <c r="AS27" s="1266"/>
      <c r="AT27" s="1268"/>
      <c r="AU27" s="1267"/>
      <c r="AV27" s="1268"/>
      <c r="AW27" s="1266"/>
      <c r="AX27" s="1267"/>
      <c r="AY27" s="1267"/>
      <c r="AZ27" s="1268"/>
      <c r="BA27" s="1266"/>
      <c r="BB27" s="1267"/>
      <c r="BC27" s="1267"/>
      <c r="BD27" s="1267"/>
      <c r="BE27" s="1268"/>
    </row>
    <row r="28" spans="2:57" ht="18.75" customHeight="1">
      <c r="B28" s="1266"/>
      <c r="C28" s="1267"/>
      <c r="D28" s="1267"/>
      <c r="E28" s="1267"/>
      <c r="F28" s="1267"/>
      <c r="G28" s="1267"/>
      <c r="H28" s="1267"/>
      <c r="I28" s="1267"/>
      <c r="J28" s="1267"/>
      <c r="K28" s="1267"/>
      <c r="L28" s="1268"/>
      <c r="M28" s="1266"/>
      <c r="N28" s="1267"/>
      <c r="O28" s="1267"/>
      <c r="P28" s="1268"/>
      <c r="Q28" s="1266"/>
      <c r="R28" s="1268"/>
      <c r="S28" s="1266"/>
      <c r="T28" s="1268"/>
      <c r="U28" s="1266"/>
      <c r="V28" s="1267"/>
      <c r="W28" s="1267"/>
      <c r="X28" s="1268"/>
      <c r="Y28" s="1266"/>
      <c r="Z28" s="1267"/>
      <c r="AA28" s="1267"/>
      <c r="AB28" s="1268"/>
      <c r="AC28" s="1266"/>
      <c r="AD28" s="1267"/>
      <c r="AE28" s="1267"/>
      <c r="AF28" s="1267"/>
      <c r="AG28" s="1267"/>
      <c r="AH28" s="1267"/>
      <c r="AI28" s="1267"/>
      <c r="AJ28" s="1267"/>
      <c r="AK28" s="1267"/>
      <c r="AL28" s="1267"/>
      <c r="AM28" s="1267"/>
      <c r="AN28" s="1268"/>
      <c r="AO28" s="1266"/>
      <c r="AP28" s="1267"/>
      <c r="AQ28" s="1267"/>
      <c r="AR28" s="1268"/>
      <c r="AS28" s="1266"/>
      <c r="AT28" s="1268"/>
      <c r="AU28" s="1266"/>
      <c r="AV28" s="1268"/>
      <c r="AW28" s="1266"/>
      <c r="AX28" s="1267"/>
      <c r="AY28" s="1267"/>
      <c r="AZ28" s="1268"/>
      <c r="BA28" s="1266"/>
      <c r="BB28" s="1267"/>
      <c r="BC28" s="1267"/>
      <c r="BD28" s="1267"/>
      <c r="BE28" s="1268"/>
    </row>
    <row r="29" spans="2:57" ht="18.75" customHeight="1">
      <c r="B29" s="1266"/>
      <c r="C29" s="1267"/>
      <c r="D29" s="1267"/>
      <c r="E29" s="1267"/>
      <c r="F29" s="1267"/>
      <c r="G29" s="1267"/>
      <c r="H29" s="1267"/>
      <c r="I29" s="1267"/>
      <c r="J29" s="1267"/>
      <c r="K29" s="1267"/>
      <c r="L29" s="1268"/>
      <c r="M29" s="1266"/>
      <c r="N29" s="1267"/>
      <c r="O29" s="1267"/>
      <c r="P29" s="1268"/>
      <c r="Q29" s="1266"/>
      <c r="R29" s="1268"/>
      <c r="S29" s="1266"/>
      <c r="T29" s="1268"/>
      <c r="U29" s="1266"/>
      <c r="V29" s="1267"/>
      <c r="W29" s="1267"/>
      <c r="X29" s="1268"/>
      <c r="Y29" s="1266"/>
      <c r="Z29" s="1267"/>
      <c r="AA29" s="1267"/>
      <c r="AB29" s="1268"/>
      <c r="AC29" s="1266"/>
      <c r="AD29" s="1267"/>
      <c r="AE29" s="1267"/>
      <c r="AF29" s="1267"/>
      <c r="AG29" s="1267"/>
      <c r="AH29" s="1267"/>
      <c r="AI29" s="1267"/>
      <c r="AJ29" s="1267"/>
      <c r="AK29" s="1267"/>
      <c r="AL29" s="1267"/>
      <c r="AM29" s="1267"/>
      <c r="AN29" s="1268"/>
      <c r="AO29" s="1266"/>
      <c r="AP29" s="1267"/>
      <c r="AQ29" s="1267"/>
      <c r="AR29" s="1268"/>
      <c r="AS29" s="1266"/>
      <c r="AT29" s="1268"/>
      <c r="AU29" s="1266"/>
      <c r="AV29" s="1268"/>
      <c r="AW29" s="1266"/>
      <c r="AX29" s="1267"/>
      <c r="AY29" s="1267"/>
      <c r="AZ29" s="1268"/>
      <c r="BA29" s="1266"/>
      <c r="BB29" s="1267"/>
      <c r="BC29" s="1267"/>
      <c r="BD29" s="1267"/>
      <c r="BE29" s="1268"/>
    </row>
    <row r="30" spans="2:57" ht="18.75" customHeight="1">
      <c r="B30" s="1266"/>
      <c r="C30" s="1267"/>
      <c r="D30" s="1267"/>
      <c r="E30" s="1267"/>
      <c r="F30" s="1267"/>
      <c r="G30" s="1267"/>
      <c r="H30" s="1267"/>
      <c r="I30" s="1267"/>
      <c r="J30" s="1267"/>
      <c r="K30" s="1267"/>
      <c r="L30" s="1268"/>
      <c r="M30" s="1266"/>
      <c r="N30" s="1267"/>
      <c r="O30" s="1267"/>
      <c r="P30" s="1268"/>
      <c r="Q30" s="1266"/>
      <c r="R30" s="1268"/>
      <c r="S30" s="1266"/>
      <c r="T30" s="1268"/>
      <c r="U30" s="1266"/>
      <c r="V30" s="1267"/>
      <c r="W30" s="1267"/>
      <c r="X30" s="1268"/>
      <c r="Y30" s="1266"/>
      <c r="Z30" s="1267"/>
      <c r="AA30" s="1267"/>
      <c r="AB30" s="1268"/>
      <c r="AC30" s="1266"/>
      <c r="AD30" s="1267"/>
      <c r="AE30" s="1267"/>
      <c r="AF30" s="1267"/>
      <c r="AG30" s="1267"/>
      <c r="AH30" s="1267"/>
      <c r="AI30" s="1267"/>
      <c r="AJ30" s="1267"/>
      <c r="AK30" s="1267"/>
      <c r="AL30" s="1267"/>
      <c r="AM30" s="1267"/>
      <c r="AN30" s="1268"/>
      <c r="AO30" s="1266"/>
      <c r="AP30" s="1267"/>
      <c r="AQ30" s="1267"/>
      <c r="AR30" s="1268"/>
      <c r="AS30" s="1266"/>
      <c r="AT30" s="1268"/>
      <c r="AU30" s="1266"/>
      <c r="AV30" s="1268"/>
      <c r="AW30" s="1266"/>
      <c r="AX30" s="1267"/>
      <c r="AY30" s="1267"/>
      <c r="AZ30" s="1268"/>
      <c r="BA30" s="1266"/>
      <c r="BB30" s="1267"/>
      <c r="BC30" s="1267"/>
      <c r="BD30" s="1267"/>
      <c r="BE30" s="1268"/>
    </row>
    <row r="31" spans="2:57" ht="18.75" customHeight="1">
      <c r="B31" s="1266"/>
      <c r="C31" s="1267"/>
      <c r="D31" s="1267"/>
      <c r="E31" s="1267"/>
      <c r="F31" s="1267"/>
      <c r="G31" s="1267"/>
      <c r="H31" s="1267"/>
      <c r="I31" s="1267"/>
      <c r="J31" s="1267"/>
      <c r="K31" s="1267"/>
      <c r="L31" s="1268"/>
      <c r="M31" s="1266"/>
      <c r="N31" s="1267"/>
      <c r="O31" s="1267"/>
      <c r="P31" s="1268"/>
      <c r="Q31" s="1266"/>
      <c r="R31" s="1268"/>
      <c r="S31" s="1267"/>
      <c r="T31" s="1268"/>
      <c r="U31" s="1266"/>
      <c r="V31" s="1267"/>
      <c r="W31" s="1267"/>
      <c r="X31" s="1268"/>
      <c r="Y31" s="1266"/>
      <c r="Z31" s="1267"/>
      <c r="AA31" s="1267"/>
      <c r="AB31" s="1268"/>
      <c r="AC31" s="1266"/>
      <c r="AD31" s="1267"/>
      <c r="AE31" s="1267"/>
      <c r="AF31" s="1267"/>
      <c r="AG31" s="1267"/>
      <c r="AH31" s="1267"/>
      <c r="AI31" s="1267"/>
      <c r="AJ31" s="1267"/>
      <c r="AK31" s="1267"/>
      <c r="AL31" s="1267"/>
      <c r="AM31" s="1267"/>
      <c r="AN31" s="1268"/>
      <c r="AO31" s="1266"/>
      <c r="AP31" s="1267"/>
      <c r="AQ31" s="1267"/>
      <c r="AR31" s="1268"/>
      <c r="AS31" s="1266"/>
      <c r="AT31" s="1268"/>
      <c r="AU31" s="1267"/>
      <c r="AV31" s="1268"/>
      <c r="AW31" s="1266"/>
      <c r="AX31" s="1267"/>
      <c r="AY31" s="1267"/>
      <c r="AZ31" s="1268"/>
      <c r="BA31" s="1266"/>
      <c r="BB31" s="1267"/>
      <c r="BC31" s="1267"/>
      <c r="BD31" s="1267"/>
      <c r="BE31" s="1268"/>
    </row>
    <row r="32" spans="2:57" ht="18.75" customHeight="1">
      <c r="B32" s="1266"/>
      <c r="C32" s="1267"/>
      <c r="D32" s="1267"/>
      <c r="E32" s="1267"/>
      <c r="F32" s="1267"/>
      <c r="G32" s="1267"/>
      <c r="H32" s="1267"/>
      <c r="I32" s="1267"/>
      <c r="J32" s="1267"/>
      <c r="K32" s="1267"/>
      <c r="L32" s="1268"/>
      <c r="M32" s="1266"/>
      <c r="N32" s="1267"/>
      <c r="O32" s="1267"/>
      <c r="P32" s="1268"/>
      <c r="Q32" s="1266"/>
      <c r="R32" s="1268"/>
      <c r="S32" s="1267"/>
      <c r="T32" s="1268"/>
      <c r="U32" s="1266"/>
      <c r="V32" s="1267"/>
      <c r="W32" s="1267"/>
      <c r="X32" s="1268"/>
      <c r="Y32" s="1266"/>
      <c r="Z32" s="1267"/>
      <c r="AA32" s="1267"/>
      <c r="AB32" s="1268"/>
      <c r="AC32" s="1266"/>
      <c r="AD32" s="1267"/>
      <c r="AE32" s="1267"/>
      <c r="AF32" s="1267"/>
      <c r="AG32" s="1267"/>
      <c r="AH32" s="1267"/>
      <c r="AI32" s="1267"/>
      <c r="AJ32" s="1267"/>
      <c r="AK32" s="1267"/>
      <c r="AL32" s="1267"/>
      <c r="AM32" s="1267"/>
      <c r="AN32" s="1268"/>
      <c r="AO32" s="1266"/>
      <c r="AP32" s="1267"/>
      <c r="AQ32" s="1267"/>
      <c r="AR32" s="1268"/>
      <c r="AS32" s="1266"/>
      <c r="AT32" s="1268"/>
      <c r="AU32" s="1267"/>
      <c r="AV32" s="1268"/>
      <c r="AW32" s="1266"/>
      <c r="AX32" s="1267"/>
      <c r="AY32" s="1267"/>
      <c r="AZ32" s="1268"/>
      <c r="BA32" s="1266"/>
      <c r="BB32" s="1267"/>
      <c r="BC32" s="1267"/>
      <c r="BD32" s="1267"/>
      <c r="BE32" s="1268"/>
    </row>
    <row r="33" spans="2:57" ht="18.75" customHeight="1">
      <c r="B33" s="1266"/>
      <c r="C33" s="1267"/>
      <c r="D33" s="1267"/>
      <c r="E33" s="1267"/>
      <c r="F33" s="1267"/>
      <c r="G33" s="1267"/>
      <c r="H33" s="1267"/>
      <c r="I33" s="1267"/>
      <c r="J33" s="1267"/>
      <c r="K33" s="1267"/>
      <c r="L33" s="1268"/>
      <c r="M33" s="1266"/>
      <c r="N33" s="1267"/>
      <c r="O33" s="1267"/>
      <c r="P33" s="1268"/>
      <c r="Q33" s="1266"/>
      <c r="R33" s="1268"/>
      <c r="S33" s="1267"/>
      <c r="T33" s="1268"/>
      <c r="U33" s="1266"/>
      <c r="V33" s="1267"/>
      <c r="W33" s="1267"/>
      <c r="X33" s="1268"/>
      <c r="Y33" s="1266"/>
      <c r="Z33" s="1267"/>
      <c r="AA33" s="1267"/>
      <c r="AB33" s="1268"/>
      <c r="AC33" s="1266"/>
      <c r="AD33" s="1267"/>
      <c r="AE33" s="1267"/>
      <c r="AF33" s="1267"/>
      <c r="AG33" s="1267"/>
      <c r="AH33" s="1267"/>
      <c r="AI33" s="1267"/>
      <c r="AJ33" s="1267"/>
      <c r="AK33" s="1267"/>
      <c r="AL33" s="1267"/>
      <c r="AM33" s="1267"/>
      <c r="AN33" s="1268"/>
      <c r="AO33" s="1266"/>
      <c r="AP33" s="1267"/>
      <c r="AQ33" s="1267"/>
      <c r="AR33" s="1268"/>
      <c r="AS33" s="1266"/>
      <c r="AT33" s="1268"/>
      <c r="AU33" s="1267"/>
      <c r="AV33" s="1268"/>
      <c r="AW33" s="1266"/>
      <c r="AX33" s="1267"/>
      <c r="AY33" s="1267"/>
      <c r="AZ33" s="1268"/>
      <c r="BA33" s="1266"/>
      <c r="BB33" s="1267"/>
      <c r="BC33" s="1267"/>
      <c r="BD33" s="1267"/>
      <c r="BE33" s="1268"/>
    </row>
    <row r="34" spans="2:57">
      <c r="B34" s="203" t="s">
        <v>283</v>
      </c>
      <c r="C34" s="203" t="s">
        <v>284</v>
      </c>
      <c r="E34" s="201"/>
      <c r="F34" s="201"/>
      <c r="G34" s="201"/>
      <c r="H34" s="201"/>
      <c r="I34" s="201"/>
      <c r="J34" s="201"/>
      <c r="K34" s="201"/>
      <c r="L34" s="201"/>
      <c r="M34" s="201"/>
      <c r="N34" s="201"/>
      <c r="O34" s="201"/>
      <c r="P34" s="201"/>
      <c r="Q34" s="201"/>
      <c r="R34" s="201"/>
      <c r="S34" s="201"/>
      <c r="T34" s="201"/>
      <c r="U34" s="201"/>
      <c r="V34" s="201"/>
      <c r="W34" s="201"/>
      <c r="X34" s="201"/>
      <c r="Y34" s="201"/>
      <c r="Z34" s="201"/>
      <c r="AA34" s="201"/>
      <c r="AB34" s="201"/>
      <c r="AC34" s="111" t="s">
        <v>283</v>
      </c>
      <c r="AD34" s="111" t="s">
        <v>285</v>
      </c>
      <c r="AF34" s="201"/>
      <c r="AG34" s="201"/>
      <c r="AH34" s="201"/>
      <c r="AI34" s="201"/>
      <c r="AJ34" s="201"/>
      <c r="AK34" s="201"/>
      <c r="AL34" s="201"/>
      <c r="AM34" s="201"/>
      <c r="AN34" s="201"/>
      <c r="AO34" s="201"/>
      <c r="AP34" s="201"/>
      <c r="AQ34" s="201"/>
      <c r="AR34" s="201"/>
      <c r="AS34" s="201"/>
      <c r="AT34" s="201"/>
      <c r="AU34" s="201"/>
      <c r="AV34" s="201"/>
      <c r="AW34" s="201"/>
      <c r="AX34" s="201"/>
      <c r="AY34" s="201"/>
      <c r="AZ34" s="201"/>
      <c r="BA34" s="201"/>
      <c r="BB34" s="201"/>
      <c r="BC34" s="201"/>
      <c r="BD34" s="201"/>
      <c r="BE34" s="201"/>
    </row>
    <row r="35" spans="2:57">
      <c r="E35" s="202"/>
      <c r="F35" s="202"/>
      <c r="G35" s="202"/>
      <c r="H35" s="202"/>
      <c r="I35" s="202"/>
      <c r="J35" s="202"/>
      <c r="K35" s="202"/>
      <c r="L35" s="202"/>
      <c r="M35" s="202"/>
      <c r="N35" s="202"/>
      <c r="O35" s="202"/>
      <c r="P35" s="202"/>
      <c r="Q35" s="202"/>
      <c r="R35" s="202"/>
      <c r="S35" s="202"/>
      <c r="T35" s="202"/>
      <c r="U35" s="202"/>
      <c r="V35" s="202"/>
      <c r="W35" s="202"/>
      <c r="X35" s="202"/>
      <c r="Y35" s="202"/>
      <c r="Z35" s="202"/>
      <c r="AA35" s="202"/>
      <c r="AB35" s="202"/>
      <c r="AF35" s="202"/>
      <c r="AG35" s="202"/>
      <c r="AH35" s="202"/>
      <c r="AI35" s="202"/>
      <c r="AJ35" s="202"/>
      <c r="AK35" s="202"/>
      <c r="AL35" s="202"/>
      <c r="AM35" s="202"/>
      <c r="AN35" s="202"/>
      <c r="AO35" s="202"/>
      <c r="AP35" s="202"/>
      <c r="AQ35" s="202"/>
      <c r="AR35" s="202"/>
      <c r="AS35" s="202"/>
      <c r="AT35" s="202"/>
      <c r="AU35" s="202"/>
      <c r="AV35" s="202"/>
      <c r="AW35" s="202"/>
      <c r="AX35" s="202"/>
      <c r="AY35" s="202"/>
      <c r="AZ35" s="202"/>
      <c r="BA35" s="202"/>
      <c r="BB35" s="202"/>
      <c r="BC35" s="202"/>
      <c r="BD35" s="202"/>
      <c r="BE35" s="202"/>
    </row>
  </sheetData>
  <mergeCells count="190">
    <mergeCell ref="D13:AA13"/>
    <mergeCell ref="C16:G16"/>
    <mergeCell ref="H16:AB16"/>
    <mergeCell ref="C17:G17"/>
    <mergeCell ref="H17:AB17"/>
    <mergeCell ref="I3:U3"/>
    <mergeCell ref="C18:G18"/>
    <mergeCell ref="H18:AB18"/>
    <mergeCell ref="U5:AA5"/>
    <mergeCell ref="M21:P21"/>
    <mergeCell ref="U21:X21"/>
    <mergeCell ref="Y21:AB21"/>
    <mergeCell ref="U22:X22"/>
    <mergeCell ref="Y22:AB22"/>
    <mergeCell ref="B21:L21"/>
    <mergeCell ref="Q21:R21"/>
    <mergeCell ref="S21:T21"/>
    <mergeCell ref="C19:G19"/>
    <mergeCell ref="H19:AB19"/>
    <mergeCell ref="M20:P20"/>
    <mergeCell ref="U20:X20"/>
    <mergeCell ref="Y20:AB20"/>
    <mergeCell ref="B20:L20"/>
    <mergeCell ref="Q20:R20"/>
    <mergeCell ref="S20:T20"/>
    <mergeCell ref="M23:P23"/>
    <mergeCell ref="U23:X23"/>
    <mergeCell ref="Y23:AB23"/>
    <mergeCell ref="M22:P22"/>
    <mergeCell ref="B22:L22"/>
    <mergeCell ref="Q22:R22"/>
    <mergeCell ref="S22:T22"/>
    <mergeCell ref="B23:L23"/>
    <mergeCell ref="Q23:R23"/>
    <mergeCell ref="S23:T23"/>
    <mergeCell ref="U24:X24"/>
    <mergeCell ref="Y24:AB24"/>
    <mergeCell ref="M25:P25"/>
    <mergeCell ref="U25:X25"/>
    <mergeCell ref="Y25:AB25"/>
    <mergeCell ref="M24:P24"/>
    <mergeCell ref="B24:L24"/>
    <mergeCell ref="Q24:R24"/>
    <mergeCell ref="S24:T24"/>
    <mergeCell ref="B25:L25"/>
    <mergeCell ref="Q25:R25"/>
    <mergeCell ref="S25:T25"/>
    <mergeCell ref="U26:X26"/>
    <mergeCell ref="Y26:AB26"/>
    <mergeCell ref="M27:P27"/>
    <mergeCell ref="U27:X27"/>
    <mergeCell ref="Y27:AB27"/>
    <mergeCell ref="M26:P26"/>
    <mergeCell ref="B26:L26"/>
    <mergeCell ref="Q26:R26"/>
    <mergeCell ref="S26:T26"/>
    <mergeCell ref="B27:L27"/>
    <mergeCell ref="Q27:R27"/>
    <mergeCell ref="S27:T27"/>
    <mergeCell ref="U28:X28"/>
    <mergeCell ref="Y28:AB28"/>
    <mergeCell ref="M29:P29"/>
    <mergeCell ref="U29:X29"/>
    <mergeCell ref="Y29:AB29"/>
    <mergeCell ref="M28:P28"/>
    <mergeCell ref="B28:L28"/>
    <mergeCell ref="Q28:R28"/>
    <mergeCell ref="S28:T28"/>
    <mergeCell ref="B29:L29"/>
    <mergeCell ref="Q29:R29"/>
    <mergeCell ref="S29:T29"/>
    <mergeCell ref="U30:X30"/>
    <mergeCell ref="Y30:AB30"/>
    <mergeCell ref="M30:P30"/>
    <mergeCell ref="B30:L30"/>
    <mergeCell ref="Q30:R30"/>
    <mergeCell ref="S30:T30"/>
    <mergeCell ref="U33:X33"/>
    <mergeCell ref="Y33:AB33"/>
    <mergeCell ref="M33:P33"/>
    <mergeCell ref="B33:L33"/>
    <mergeCell ref="Q33:R33"/>
    <mergeCell ref="S33:T33"/>
    <mergeCell ref="U31:X31"/>
    <mergeCell ref="Y31:AB31"/>
    <mergeCell ref="M32:P32"/>
    <mergeCell ref="U32:X32"/>
    <mergeCell ref="Y32:AB32"/>
    <mergeCell ref="M31:P31"/>
    <mergeCell ref="B31:L31"/>
    <mergeCell ref="Q31:R31"/>
    <mergeCell ref="S31:T31"/>
    <mergeCell ref="B32:L32"/>
    <mergeCell ref="Q32:R32"/>
    <mergeCell ref="S32:T32"/>
    <mergeCell ref="AJ3:AW3"/>
    <mergeCell ref="AY5:BE5"/>
    <mergeCell ref="AE13:BD13"/>
    <mergeCell ref="AD16:AH16"/>
    <mergeCell ref="AI16:BE16"/>
    <mergeCell ref="AD17:AH17"/>
    <mergeCell ref="AI17:BE17"/>
    <mergeCell ref="AD18:AH18"/>
    <mergeCell ref="AI18:BE18"/>
    <mergeCell ref="AD19:AH19"/>
    <mergeCell ref="AI19:BE19"/>
    <mergeCell ref="AC20:AN20"/>
    <mergeCell ref="AO20:AR20"/>
    <mergeCell ref="AS20:AT20"/>
    <mergeCell ref="AU20:AV20"/>
    <mergeCell ref="AW20:AZ20"/>
    <mergeCell ref="BA20:BE20"/>
    <mergeCell ref="AC21:AN21"/>
    <mergeCell ref="AO21:AR21"/>
    <mergeCell ref="AS21:AT21"/>
    <mergeCell ref="AU21:AV21"/>
    <mergeCell ref="AW21:AZ21"/>
    <mergeCell ref="BA21:BE21"/>
    <mergeCell ref="AC22:AN22"/>
    <mergeCell ref="AO22:AR22"/>
    <mergeCell ref="AS22:AT22"/>
    <mergeCell ref="AU22:AV22"/>
    <mergeCell ref="AW22:AZ22"/>
    <mergeCell ref="BA22:BE22"/>
    <mergeCell ref="AC23:AN23"/>
    <mergeCell ref="AO23:AR23"/>
    <mergeCell ref="AS23:AT23"/>
    <mergeCell ref="AU23:AV23"/>
    <mergeCell ref="AW23:AZ23"/>
    <mergeCell ref="BA23:BE23"/>
    <mergeCell ref="AC24:AN24"/>
    <mergeCell ref="AO24:AR24"/>
    <mergeCell ref="AS24:AT24"/>
    <mergeCell ref="AU24:AV24"/>
    <mergeCell ref="AW24:AZ24"/>
    <mergeCell ref="BA24:BE24"/>
    <mergeCell ref="AC25:AN25"/>
    <mergeCell ref="AO25:AR25"/>
    <mergeCell ref="AS25:AT25"/>
    <mergeCell ref="AU25:AV25"/>
    <mergeCell ref="AW25:AZ25"/>
    <mergeCell ref="BA25:BE25"/>
    <mergeCell ref="AC26:AN26"/>
    <mergeCell ref="AO26:AR26"/>
    <mergeCell ref="AS26:AT26"/>
    <mergeCell ref="AU26:AV26"/>
    <mergeCell ref="AW26:AZ26"/>
    <mergeCell ref="BA26:BE26"/>
    <mergeCell ref="AC27:AN27"/>
    <mergeCell ref="AO27:AR27"/>
    <mergeCell ref="AS27:AT27"/>
    <mergeCell ref="AU27:AV27"/>
    <mergeCell ref="AW27:AZ27"/>
    <mergeCell ref="BA27:BE27"/>
    <mergeCell ref="AC28:AN28"/>
    <mergeCell ref="AO28:AR28"/>
    <mergeCell ref="AS28:AT28"/>
    <mergeCell ref="AU28:AV28"/>
    <mergeCell ref="AW28:AZ28"/>
    <mergeCell ref="BA28:BE28"/>
    <mergeCell ref="AC29:AN29"/>
    <mergeCell ref="AO29:AR29"/>
    <mergeCell ref="AS29:AT29"/>
    <mergeCell ref="AU29:AV29"/>
    <mergeCell ref="AW29:AZ29"/>
    <mergeCell ref="BA29:BE29"/>
    <mergeCell ref="AC30:AN30"/>
    <mergeCell ref="AO30:AR30"/>
    <mergeCell ref="AS30:AT30"/>
    <mergeCell ref="AU30:AV30"/>
    <mergeCell ref="AW30:AZ30"/>
    <mergeCell ref="BA30:BE30"/>
    <mergeCell ref="AC33:AN33"/>
    <mergeCell ref="AO33:AR33"/>
    <mergeCell ref="AS33:AT33"/>
    <mergeCell ref="AU33:AV33"/>
    <mergeCell ref="AW33:AZ33"/>
    <mergeCell ref="BA33:BE33"/>
    <mergeCell ref="AC31:AN31"/>
    <mergeCell ref="AO31:AR31"/>
    <mergeCell ref="AS31:AT31"/>
    <mergeCell ref="AU31:AV31"/>
    <mergeCell ref="AW31:AZ31"/>
    <mergeCell ref="BA31:BE31"/>
    <mergeCell ref="AC32:AN32"/>
    <mergeCell ref="AO32:AR32"/>
    <mergeCell ref="AS32:AT32"/>
    <mergeCell ref="AU32:AV32"/>
    <mergeCell ref="AW32:AZ32"/>
    <mergeCell ref="BA32:BE32"/>
  </mergeCells>
  <phoneticPr fontId="3"/>
  <pageMargins left="0.75" right="0.75" top="0.68" bottom="0.63" header="0.51200000000000001" footer="0.51200000000000001"/>
  <pageSetup paperSize="9" scale="99" orientation="portrait"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6D161-E18D-430A-98A3-4D6DD5B893A7}">
  <sheetPr>
    <tabColor rgb="FFFF0000"/>
  </sheetPr>
  <dimension ref="B1:BE38"/>
  <sheetViews>
    <sheetView workbookViewId="0"/>
  </sheetViews>
  <sheetFormatPr defaultRowHeight="12.75"/>
  <cols>
    <col min="1" max="1" width="0.4375" style="111" customWidth="1"/>
    <col min="2" max="57" width="2.9375" style="111" customWidth="1"/>
    <col min="58" max="283" width="9" style="111"/>
    <col min="284" max="284" width="0.4375" style="111" customWidth="1"/>
    <col min="285" max="313" width="2.9375" style="111" customWidth="1"/>
    <col min="314" max="539" width="9" style="111"/>
    <col min="540" max="540" width="0.4375" style="111" customWidth="1"/>
    <col min="541" max="569" width="2.9375" style="111" customWidth="1"/>
    <col min="570" max="795" width="9" style="111"/>
    <col min="796" max="796" width="0.4375" style="111" customWidth="1"/>
    <col min="797" max="825" width="2.9375" style="111" customWidth="1"/>
    <col min="826" max="1051" width="9" style="111"/>
    <col min="1052" max="1052" width="0.4375" style="111" customWidth="1"/>
    <col min="1053" max="1081" width="2.9375" style="111" customWidth="1"/>
    <col min="1082" max="1307" width="9" style="111"/>
    <col min="1308" max="1308" width="0.4375" style="111" customWidth="1"/>
    <col min="1309" max="1337" width="2.9375" style="111" customWidth="1"/>
    <col min="1338" max="1563" width="9" style="111"/>
    <col min="1564" max="1564" width="0.4375" style="111" customWidth="1"/>
    <col min="1565" max="1593" width="2.9375" style="111" customWidth="1"/>
    <col min="1594" max="1819" width="9" style="111"/>
    <col min="1820" max="1820" width="0.4375" style="111" customWidth="1"/>
    <col min="1821" max="1849" width="2.9375" style="111" customWidth="1"/>
    <col min="1850" max="2075" width="9" style="111"/>
    <col min="2076" max="2076" width="0.4375" style="111" customWidth="1"/>
    <col min="2077" max="2105" width="2.9375" style="111" customWidth="1"/>
    <col min="2106" max="2331" width="9" style="111"/>
    <col min="2332" max="2332" width="0.4375" style="111" customWidth="1"/>
    <col min="2333" max="2361" width="2.9375" style="111" customWidth="1"/>
    <col min="2362" max="2587" width="9" style="111"/>
    <col min="2588" max="2588" width="0.4375" style="111" customWidth="1"/>
    <col min="2589" max="2617" width="2.9375" style="111" customWidth="1"/>
    <col min="2618" max="2843" width="9" style="111"/>
    <col min="2844" max="2844" width="0.4375" style="111" customWidth="1"/>
    <col min="2845" max="2873" width="2.9375" style="111" customWidth="1"/>
    <col min="2874" max="3099" width="9" style="111"/>
    <col min="3100" max="3100" width="0.4375" style="111" customWidth="1"/>
    <col min="3101" max="3129" width="2.9375" style="111" customWidth="1"/>
    <col min="3130" max="3355" width="9" style="111"/>
    <col min="3356" max="3356" width="0.4375" style="111" customWidth="1"/>
    <col min="3357" max="3385" width="2.9375" style="111" customWidth="1"/>
    <col min="3386" max="3611" width="9" style="111"/>
    <col min="3612" max="3612" width="0.4375" style="111" customWidth="1"/>
    <col min="3613" max="3641" width="2.9375" style="111" customWidth="1"/>
    <col min="3642" max="3867" width="9" style="111"/>
    <col min="3868" max="3868" width="0.4375" style="111" customWidth="1"/>
    <col min="3869" max="3897" width="2.9375" style="111" customWidth="1"/>
    <col min="3898" max="4123" width="9" style="111"/>
    <col min="4124" max="4124" width="0.4375" style="111" customWidth="1"/>
    <col min="4125" max="4153" width="2.9375" style="111" customWidth="1"/>
    <col min="4154" max="4379" width="9" style="111"/>
    <col min="4380" max="4380" width="0.4375" style="111" customWidth="1"/>
    <col min="4381" max="4409" width="2.9375" style="111" customWidth="1"/>
    <col min="4410" max="4635" width="9" style="111"/>
    <col min="4636" max="4636" width="0.4375" style="111" customWidth="1"/>
    <col min="4637" max="4665" width="2.9375" style="111" customWidth="1"/>
    <col min="4666" max="4891" width="9" style="111"/>
    <col min="4892" max="4892" width="0.4375" style="111" customWidth="1"/>
    <col min="4893" max="4921" width="2.9375" style="111" customWidth="1"/>
    <col min="4922" max="5147" width="9" style="111"/>
    <col min="5148" max="5148" width="0.4375" style="111" customWidth="1"/>
    <col min="5149" max="5177" width="2.9375" style="111" customWidth="1"/>
    <col min="5178" max="5403" width="9" style="111"/>
    <col min="5404" max="5404" width="0.4375" style="111" customWidth="1"/>
    <col min="5405" max="5433" width="2.9375" style="111" customWidth="1"/>
    <col min="5434" max="5659" width="9" style="111"/>
    <col min="5660" max="5660" width="0.4375" style="111" customWidth="1"/>
    <col min="5661" max="5689" width="2.9375" style="111" customWidth="1"/>
    <col min="5690" max="5915" width="9" style="111"/>
    <col min="5916" max="5916" width="0.4375" style="111" customWidth="1"/>
    <col min="5917" max="5945" width="2.9375" style="111" customWidth="1"/>
    <col min="5946" max="6171" width="9" style="111"/>
    <col min="6172" max="6172" width="0.4375" style="111" customWidth="1"/>
    <col min="6173" max="6201" width="2.9375" style="111" customWidth="1"/>
    <col min="6202" max="6427" width="9" style="111"/>
    <col min="6428" max="6428" width="0.4375" style="111" customWidth="1"/>
    <col min="6429" max="6457" width="2.9375" style="111" customWidth="1"/>
    <col min="6458" max="6683" width="9" style="111"/>
    <col min="6684" max="6684" width="0.4375" style="111" customWidth="1"/>
    <col min="6685" max="6713" width="2.9375" style="111" customWidth="1"/>
    <col min="6714" max="6939" width="9" style="111"/>
    <col min="6940" max="6940" width="0.4375" style="111" customWidth="1"/>
    <col min="6941" max="6969" width="2.9375" style="111" customWidth="1"/>
    <col min="6970" max="7195" width="9" style="111"/>
    <col min="7196" max="7196" width="0.4375" style="111" customWidth="1"/>
    <col min="7197" max="7225" width="2.9375" style="111" customWidth="1"/>
    <col min="7226" max="7451" width="9" style="111"/>
    <col min="7452" max="7452" width="0.4375" style="111" customWidth="1"/>
    <col min="7453" max="7481" width="2.9375" style="111" customWidth="1"/>
    <col min="7482" max="7707" width="9" style="111"/>
    <col min="7708" max="7708" width="0.4375" style="111" customWidth="1"/>
    <col min="7709" max="7737" width="2.9375" style="111" customWidth="1"/>
    <col min="7738" max="7963" width="9" style="111"/>
    <col min="7964" max="7964" width="0.4375" style="111" customWidth="1"/>
    <col min="7965" max="7993" width="2.9375" style="111" customWidth="1"/>
    <col min="7994" max="8219" width="9" style="111"/>
    <col min="8220" max="8220" width="0.4375" style="111" customWidth="1"/>
    <col min="8221" max="8249" width="2.9375" style="111" customWidth="1"/>
    <col min="8250" max="8475" width="9" style="111"/>
    <col min="8476" max="8476" width="0.4375" style="111" customWidth="1"/>
    <col min="8477" max="8505" width="2.9375" style="111" customWidth="1"/>
    <col min="8506" max="8731" width="9" style="111"/>
    <col min="8732" max="8732" width="0.4375" style="111" customWidth="1"/>
    <col min="8733" max="8761" width="2.9375" style="111" customWidth="1"/>
    <col min="8762" max="8987" width="9" style="111"/>
    <col min="8988" max="8988" width="0.4375" style="111" customWidth="1"/>
    <col min="8989" max="9017" width="2.9375" style="111" customWidth="1"/>
    <col min="9018" max="9243" width="9" style="111"/>
    <col min="9244" max="9244" width="0.4375" style="111" customWidth="1"/>
    <col min="9245" max="9273" width="2.9375" style="111" customWidth="1"/>
    <col min="9274" max="9499" width="9" style="111"/>
    <col min="9500" max="9500" width="0.4375" style="111" customWidth="1"/>
    <col min="9501" max="9529" width="2.9375" style="111" customWidth="1"/>
    <col min="9530" max="9755" width="9" style="111"/>
    <col min="9756" max="9756" width="0.4375" style="111" customWidth="1"/>
    <col min="9757" max="9785" width="2.9375" style="111" customWidth="1"/>
    <col min="9786" max="10011" width="9" style="111"/>
    <col min="10012" max="10012" width="0.4375" style="111" customWidth="1"/>
    <col min="10013" max="10041" width="2.9375" style="111" customWidth="1"/>
    <col min="10042" max="10267" width="9" style="111"/>
    <col min="10268" max="10268" width="0.4375" style="111" customWidth="1"/>
    <col min="10269" max="10297" width="2.9375" style="111" customWidth="1"/>
    <col min="10298" max="10523" width="9" style="111"/>
    <col min="10524" max="10524" width="0.4375" style="111" customWidth="1"/>
    <col min="10525" max="10553" width="2.9375" style="111" customWidth="1"/>
    <col min="10554" max="10779" width="9" style="111"/>
    <col min="10780" max="10780" width="0.4375" style="111" customWidth="1"/>
    <col min="10781" max="10809" width="2.9375" style="111" customWidth="1"/>
    <col min="10810" max="11035" width="9" style="111"/>
    <col min="11036" max="11036" width="0.4375" style="111" customWidth="1"/>
    <col min="11037" max="11065" width="2.9375" style="111" customWidth="1"/>
    <col min="11066" max="11291" width="9" style="111"/>
    <col min="11292" max="11292" width="0.4375" style="111" customWidth="1"/>
    <col min="11293" max="11321" width="2.9375" style="111" customWidth="1"/>
    <col min="11322" max="11547" width="9" style="111"/>
    <col min="11548" max="11548" width="0.4375" style="111" customWidth="1"/>
    <col min="11549" max="11577" width="2.9375" style="111" customWidth="1"/>
    <col min="11578" max="11803" width="9" style="111"/>
    <col min="11804" max="11804" width="0.4375" style="111" customWidth="1"/>
    <col min="11805" max="11833" width="2.9375" style="111" customWidth="1"/>
    <col min="11834" max="12059" width="9" style="111"/>
    <col min="12060" max="12060" width="0.4375" style="111" customWidth="1"/>
    <col min="12061" max="12089" width="2.9375" style="111" customWidth="1"/>
    <col min="12090" max="12315" width="9" style="111"/>
    <col min="12316" max="12316" width="0.4375" style="111" customWidth="1"/>
    <col min="12317" max="12345" width="2.9375" style="111" customWidth="1"/>
    <col min="12346" max="12571" width="9" style="111"/>
    <col min="12572" max="12572" width="0.4375" style="111" customWidth="1"/>
    <col min="12573" max="12601" width="2.9375" style="111" customWidth="1"/>
    <col min="12602" max="12827" width="9" style="111"/>
    <col min="12828" max="12828" width="0.4375" style="111" customWidth="1"/>
    <col min="12829" max="12857" width="2.9375" style="111" customWidth="1"/>
    <col min="12858" max="13083" width="9" style="111"/>
    <col min="13084" max="13084" width="0.4375" style="111" customWidth="1"/>
    <col min="13085" max="13113" width="2.9375" style="111" customWidth="1"/>
    <col min="13114" max="13339" width="9" style="111"/>
    <col min="13340" max="13340" width="0.4375" style="111" customWidth="1"/>
    <col min="13341" max="13369" width="2.9375" style="111" customWidth="1"/>
    <col min="13370" max="13595" width="9" style="111"/>
    <col min="13596" max="13596" width="0.4375" style="111" customWidth="1"/>
    <col min="13597" max="13625" width="2.9375" style="111" customWidth="1"/>
    <col min="13626" max="13851" width="9" style="111"/>
    <col min="13852" max="13852" width="0.4375" style="111" customWidth="1"/>
    <col min="13853" max="13881" width="2.9375" style="111" customWidth="1"/>
    <col min="13882" max="14107" width="9" style="111"/>
    <col min="14108" max="14108" width="0.4375" style="111" customWidth="1"/>
    <col min="14109" max="14137" width="2.9375" style="111" customWidth="1"/>
    <col min="14138" max="14363" width="9" style="111"/>
    <col min="14364" max="14364" width="0.4375" style="111" customWidth="1"/>
    <col min="14365" max="14393" width="2.9375" style="111" customWidth="1"/>
    <col min="14394" max="14619" width="9" style="111"/>
    <col min="14620" max="14620" width="0.4375" style="111" customWidth="1"/>
    <col min="14621" max="14649" width="2.9375" style="111" customWidth="1"/>
    <col min="14650" max="14875" width="9" style="111"/>
    <col min="14876" max="14876" width="0.4375" style="111" customWidth="1"/>
    <col min="14877" max="14905" width="2.9375" style="111" customWidth="1"/>
    <col min="14906" max="15131" width="9" style="111"/>
    <col min="15132" max="15132" width="0.4375" style="111" customWidth="1"/>
    <col min="15133" max="15161" width="2.9375" style="111" customWidth="1"/>
    <col min="15162" max="15387" width="9" style="111"/>
    <col min="15388" max="15388" width="0.4375" style="111" customWidth="1"/>
    <col min="15389" max="15417" width="2.9375" style="111" customWidth="1"/>
    <col min="15418" max="15643" width="9" style="111"/>
    <col min="15644" max="15644" width="0.4375" style="111" customWidth="1"/>
    <col min="15645" max="15673" width="2.9375" style="111" customWidth="1"/>
    <col min="15674" max="15899" width="9" style="111"/>
    <col min="15900" max="15900" width="0.4375" style="111" customWidth="1"/>
    <col min="15901" max="15929" width="2.9375" style="111" customWidth="1"/>
    <col min="15930" max="16155" width="9" style="111"/>
    <col min="16156" max="16156" width="0.4375" style="111" customWidth="1"/>
    <col min="16157" max="16185" width="2.9375" style="111" customWidth="1"/>
    <col min="16186" max="16384" width="9" style="111"/>
  </cols>
  <sheetData>
    <row r="1" spans="2:57">
      <c r="B1" s="203" t="s">
        <v>540</v>
      </c>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152"/>
      <c r="AC1" s="203" t="s">
        <v>286</v>
      </c>
      <c r="AD1" s="203"/>
      <c r="AE1" s="203"/>
      <c r="AF1" s="203"/>
      <c r="AG1" s="203"/>
      <c r="AH1" s="203"/>
      <c r="AI1" s="203"/>
      <c r="AJ1" s="203"/>
      <c r="AK1" s="203"/>
      <c r="AL1" s="203"/>
      <c r="AM1" s="203"/>
      <c r="AN1" s="203"/>
      <c r="AO1" s="203"/>
      <c r="AP1" s="203"/>
      <c r="AQ1" s="203"/>
      <c r="AR1" s="203"/>
      <c r="AS1" s="203"/>
      <c r="AT1" s="203"/>
      <c r="AU1" s="203"/>
      <c r="AV1" s="203"/>
      <c r="AW1" s="203"/>
      <c r="AX1" s="203"/>
      <c r="AY1" s="203"/>
      <c r="AZ1" s="203"/>
      <c r="BA1" s="203"/>
      <c r="BB1" s="203"/>
      <c r="BC1" s="203"/>
      <c r="BD1" s="203"/>
      <c r="BE1" s="152"/>
    </row>
    <row r="2" spans="2:57" ht="23.25" customHeight="1">
      <c r="B2" s="153"/>
      <c r="C2" s="154"/>
      <c r="D2" s="154"/>
      <c r="E2" s="154"/>
      <c r="F2" s="154"/>
      <c r="G2" s="154"/>
      <c r="H2" s="154"/>
      <c r="I2" s="154"/>
      <c r="J2" s="154"/>
      <c r="K2" s="154"/>
      <c r="L2" s="154"/>
      <c r="M2" s="154"/>
      <c r="N2" s="154"/>
      <c r="O2" s="154"/>
      <c r="P2" s="154"/>
      <c r="Q2" s="154"/>
      <c r="R2" s="154"/>
      <c r="S2" s="154"/>
      <c r="T2" s="154"/>
      <c r="U2" s="154"/>
      <c r="V2" s="154"/>
      <c r="W2" s="154"/>
      <c r="X2" s="154"/>
      <c r="Y2" s="154"/>
      <c r="Z2" s="154"/>
      <c r="AA2" s="154"/>
      <c r="AB2" s="155"/>
      <c r="AC2" s="153"/>
      <c r="AD2" s="154"/>
      <c r="AE2" s="154"/>
      <c r="AF2" s="154"/>
      <c r="AG2" s="154"/>
      <c r="AH2" s="154"/>
      <c r="AI2" s="154"/>
      <c r="AJ2" s="154"/>
      <c r="AK2" s="154"/>
      <c r="AL2" s="154"/>
      <c r="AM2" s="154"/>
      <c r="AN2" s="154"/>
      <c r="AO2" s="154"/>
      <c r="AP2" s="154"/>
      <c r="AQ2" s="154"/>
      <c r="AR2" s="154"/>
      <c r="AS2" s="154"/>
      <c r="AT2" s="154"/>
      <c r="AU2" s="154"/>
      <c r="AV2" s="154"/>
      <c r="AW2" s="154"/>
      <c r="AX2" s="154"/>
      <c r="AY2" s="154"/>
      <c r="AZ2" s="154"/>
      <c r="BA2" s="154"/>
      <c r="BB2" s="154"/>
      <c r="BC2" s="154"/>
      <c r="BD2" s="154"/>
      <c r="BE2" s="155"/>
    </row>
    <row r="3" spans="2:57" ht="23.25" customHeight="1">
      <c r="B3" s="156"/>
      <c r="C3" s="203"/>
      <c r="D3" s="203"/>
      <c r="E3" s="203"/>
      <c r="F3" s="203"/>
      <c r="G3" s="203"/>
      <c r="H3" s="203"/>
      <c r="I3" s="1279" t="s">
        <v>365</v>
      </c>
      <c r="J3" s="1279"/>
      <c r="K3" s="1279"/>
      <c r="L3" s="1279"/>
      <c r="M3" s="1279"/>
      <c r="N3" s="1279"/>
      <c r="O3" s="1279"/>
      <c r="P3" s="1279"/>
      <c r="Q3" s="1279"/>
      <c r="R3" s="1279"/>
      <c r="S3" s="1279"/>
      <c r="T3" s="1279"/>
      <c r="U3" s="1279"/>
      <c r="V3" s="157"/>
      <c r="W3" s="157"/>
      <c r="X3" s="157"/>
      <c r="Y3" s="157"/>
      <c r="Z3" s="203"/>
      <c r="AA3" s="203"/>
      <c r="AB3" s="205"/>
      <c r="AC3" s="156"/>
      <c r="AD3" s="203"/>
      <c r="AE3" s="203"/>
      <c r="AF3" s="203"/>
      <c r="AG3" s="203"/>
      <c r="AH3" s="203"/>
      <c r="AI3" s="203"/>
      <c r="AJ3" s="1279" t="s">
        <v>290</v>
      </c>
      <c r="AK3" s="1279"/>
      <c r="AL3" s="1279"/>
      <c r="AM3" s="1279"/>
      <c r="AN3" s="1279"/>
      <c r="AO3" s="1279"/>
      <c r="AP3" s="1279"/>
      <c r="AQ3" s="1279"/>
      <c r="AR3" s="1279"/>
      <c r="AS3" s="1279"/>
      <c r="AT3" s="1279"/>
      <c r="AU3" s="1279"/>
      <c r="AV3" s="1279"/>
      <c r="AW3" s="1279"/>
      <c r="AX3" s="157"/>
      <c r="AY3" s="157"/>
      <c r="AZ3" s="157"/>
      <c r="BA3" s="157"/>
      <c r="BB3" s="203"/>
      <c r="BC3" s="203"/>
      <c r="BD3" s="203"/>
      <c r="BE3" s="205"/>
    </row>
    <row r="4" spans="2:57" ht="23.25" customHeight="1">
      <c r="B4" s="156"/>
      <c r="C4" s="203"/>
      <c r="D4" s="203"/>
      <c r="E4" s="203"/>
      <c r="F4" s="203"/>
      <c r="G4" s="203"/>
      <c r="H4" s="203"/>
      <c r="I4" s="203"/>
      <c r="J4" s="203"/>
      <c r="K4" s="203"/>
      <c r="L4" s="203"/>
      <c r="M4" s="203"/>
      <c r="N4" s="203"/>
      <c r="O4" s="203"/>
      <c r="P4" s="203"/>
      <c r="Q4" s="203"/>
      <c r="R4" s="203"/>
      <c r="S4" s="203"/>
      <c r="T4" s="203"/>
      <c r="U4" s="203"/>
      <c r="V4" s="203"/>
      <c r="W4" s="203"/>
      <c r="X4" s="203"/>
      <c r="Y4" s="203"/>
      <c r="Z4" s="203"/>
      <c r="AA4" s="203"/>
      <c r="AB4" s="205"/>
      <c r="AC4" s="156"/>
      <c r="AD4" s="203"/>
      <c r="AE4" s="203"/>
      <c r="AF4" s="203"/>
      <c r="AG4" s="203"/>
      <c r="AH4" s="203"/>
      <c r="AI4" s="203"/>
      <c r="AJ4" s="203"/>
      <c r="AK4" s="203"/>
      <c r="AL4" s="203"/>
      <c r="AM4" s="203"/>
      <c r="AN4" s="203"/>
      <c r="AO4" s="203"/>
      <c r="AP4" s="203"/>
      <c r="AQ4" s="203"/>
      <c r="AR4" s="203"/>
      <c r="AS4" s="203"/>
      <c r="AT4" s="203"/>
      <c r="AU4" s="203"/>
      <c r="AV4" s="203"/>
      <c r="AW4" s="203"/>
      <c r="AX4" s="203"/>
      <c r="AY4" s="203"/>
      <c r="AZ4" s="203"/>
      <c r="BA4" s="203"/>
      <c r="BB4" s="203"/>
      <c r="BC4" s="203"/>
      <c r="BD4" s="203"/>
      <c r="BE4" s="205"/>
    </row>
    <row r="5" spans="2:57" ht="23.25" customHeight="1">
      <c r="B5" s="156"/>
      <c r="C5" s="157"/>
      <c r="D5" s="157"/>
      <c r="E5" s="157"/>
      <c r="F5" s="204"/>
      <c r="G5" s="203"/>
      <c r="H5" s="203"/>
      <c r="I5" s="203"/>
      <c r="J5" s="204"/>
      <c r="K5" s="203"/>
      <c r="L5" s="203"/>
      <c r="M5" s="203"/>
      <c r="N5" s="203"/>
      <c r="O5" s="203"/>
      <c r="P5" s="203"/>
      <c r="Q5" s="203"/>
      <c r="R5" s="206"/>
      <c r="S5" s="206"/>
      <c r="T5" s="206"/>
      <c r="U5" s="1280" t="s">
        <v>265</v>
      </c>
      <c r="V5" s="1280"/>
      <c r="W5" s="1280"/>
      <c r="X5" s="1280"/>
      <c r="Y5" s="1280"/>
      <c r="Z5" s="1280"/>
      <c r="AA5" s="1280"/>
      <c r="AB5" s="371"/>
      <c r="AC5" s="156"/>
      <c r="AD5" s="157"/>
      <c r="AE5" s="157"/>
      <c r="AF5" s="157"/>
      <c r="AG5" s="204"/>
      <c r="AH5" s="203"/>
      <c r="AI5" s="203"/>
      <c r="AJ5" s="204"/>
      <c r="AK5" s="203"/>
      <c r="AL5" s="204"/>
      <c r="AM5" s="203"/>
      <c r="AN5" s="203"/>
      <c r="AO5" s="203"/>
      <c r="AP5" s="203"/>
      <c r="AQ5" s="203"/>
      <c r="AR5" s="203"/>
      <c r="AS5" s="203"/>
      <c r="AT5" s="206"/>
      <c r="AU5" s="206"/>
      <c r="AV5" s="206"/>
      <c r="AW5" s="206"/>
      <c r="AX5" s="203"/>
      <c r="AY5" s="1280" t="s">
        <v>265</v>
      </c>
      <c r="AZ5" s="1281"/>
      <c r="BA5" s="1281"/>
      <c r="BB5" s="1281"/>
      <c r="BC5" s="1281"/>
      <c r="BD5" s="1281"/>
      <c r="BE5" s="1282"/>
    </row>
    <row r="6" spans="2:57" ht="23.25" customHeight="1">
      <c r="B6" s="156"/>
      <c r="C6" s="157"/>
      <c r="D6" s="157"/>
      <c r="E6" s="157"/>
      <c r="F6" s="204"/>
      <c r="G6" s="203"/>
      <c r="H6" s="203"/>
      <c r="I6" s="203"/>
      <c r="J6" s="204"/>
      <c r="K6" s="203"/>
      <c r="L6" s="203"/>
      <c r="M6" s="203"/>
      <c r="N6" s="203"/>
      <c r="O6" s="203"/>
      <c r="P6" s="203"/>
      <c r="Q6" s="203"/>
      <c r="R6" s="206"/>
      <c r="S6" s="206"/>
      <c r="T6" s="206"/>
      <c r="U6" s="206"/>
      <c r="V6" s="203"/>
      <c r="W6" s="204"/>
      <c r="X6" s="203"/>
      <c r="Y6" s="203"/>
      <c r="Z6" s="203"/>
      <c r="AA6" s="203"/>
      <c r="AB6" s="205"/>
      <c r="AC6" s="156"/>
      <c r="AD6" s="157"/>
      <c r="AE6" s="157"/>
      <c r="AF6" s="157"/>
      <c r="AG6" s="204"/>
      <c r="AH6" s="203"/>
      <c r="AI6" s="203"/>
      <c r="AJ6" s="204"/>
      <c r="AK6" s="203"/>
      <c r="AL6" s="204"/>
      <c r="AM6" s="203"/>
      <c r="AN6" s="203"/>
      <c r="AO6" s="203"/>
      <c r="AP6" s="203"/>
      <c r="AQ6" s="203"/>
      <c r="AR6" s="203"/>
      <c r="AS6" s="203"/>
      <c r="AT6" s="206"/>
      <c r="AU6" s="206"/>
      <c r="AV6" s="206"/>
      <c r="AW6" s="206"/>
      <c r="AX6" s="203"/>
      <c r="AY6" s="204"/>
      <c r="AZ6" s="203"/>
      <c r="BA6" s="203"/>
      <c r="BB6" s="203"/>
      <c r="BC6" s="203"/>
      <c r="BD6" s="203"/>
      <c r="BE6" s="205"/>
    </row>
    <row r="7" spans="2:57" ht="23.25" customHeight="1">
      <c r="B7" s="156"/>
      <c r="C7" s="203"/>
      <c r="D7" s="203"/>
      <c r="E7" s="203"/>
      <c r="F7" s="203"/>
      <c r="G7" s="203"/>
      <c r="H7" s="203"/>
      <c r="I7" s="203"/>
      <c r="J7" s="203"/>
      <c r="K7" s="204"/>
      <c r="L7" s="203"/>
      <c r="M7" s="203"/>
      <c r="N7" s="204"/>
      <c r="O7" s="203"/>
      <c r="P7" s="203"/>
      <c r="Q7" s="203"/>
      <c r="R7" s="204"/>
      <c r="S7" s="203"/>
      <c r="T7" s="203"/>
      <c r="U7" s="204"/>
      <c r="V7" s="203"/>
      <c r="W7" s="203"/>
      <c r="X7" s="204"/>
      <c r="Y7" s="203"/>
      <c r="Z7" s="203"/>
      <c r="AA7" s="203"/>
      <c r="AB7" s="205"/>
      <c r="AC7" s="156"/>
      <c r="AD7" s="203"/>
      <c r="AE7" s="203"/>
      <c r="AF7" s="203"/>
      <c r="AG7" s="203"/>
      <c r="AH7" s="203"/>
      <c r="AI7" s="203"/>
      <c r="AJ7" s="204"/>
      <c r="AK7" s="203"/>
      <c r="AL7" s="203"/>
      <c r="AM7" s="204"/>
      <c r="AN7" s="203"/>
      <c r="AO7" s="203"/>
      <c r="AP7" s="204"/>
      <c r="AQ7" s="203"/>
      <c r="AR7" s="203"/>
      <c r="AS7" s="203"/>
      <c r="AT7" s="204"/>
      <c r="AU7" s="203"/>
      <c r="AV7" s="203"/>
      <c r="AW7" s="204"/>
      <c r="AX7" s="203"/>
      <c r="AY7" s="203"/>
      <c r="AZ7" s="204"/>
      <c r="BA7" s="203"/>
      <c r="BB7" s="203"/>
      <c r="BC7" s="203"/>
      <c r="BD7" s="203"/>
      <c r="BE7" s="205"/>
    </row>
    <row r="8" spans="2:57" ht="23.25" customHeight="1">
      <c r="B8" s="156"/>
      <c r="C8" s="285" t="str">
        <f>基本情報!E3</f>
        <v>上天草市長　堀江　隆臣　様</v>
      </c>
      <c r="D8" s="285"/>
      <c r="E8" s="285"/>
      <c r="F8" s="203"/>
      <c r="G8" s="285"/>
      <c r="H8" s="285"/>
      <c r="I8" s="285"/>
      <c r="J8" s="285"/>
      <c r="K8" s="285"/>
      <c r="L8" s="285"/>
      <c r="M8" s="203"/>
      <c r="N8" s="203"/>
      <c r="O8" s="203"/>
      <c r="P8" s="203"/>
      <c r="Q8" s="203"/>
      <c r="R8" s="203"/>
      <c r="S8" s="203"/>
      <c r="T8" s="203"/>
      <c r="U8" s="203"/>
      <c r="V8" s="203"/>
      <c r="W8" s="203"/>
      <c r="X8" s="203"/>
      <c r="Y8" s="203"/>
      <c r="Z8" s="203"/>
      <c r="AA8" s="203"/>
      <c r="AB8" s="205"/>
      <c r="AC8" s="156"/>
      <c r="AD8" s="285" t="str">
        <f>基本情報!E3</f>
        <v>上天草市長　堀江　隆臣　様</v>
      </c>
      <c r="AE8" s="285"/>
      <c r="AF8" s="285"/>
      <c r="AG8" s="203"/>
      <c r="AH8" s="285"/>
      <c r="AI8" s="285"/>
      <c r="AJ8" s="285"/>
      <c r="AK8" s="285"/>
      <c r="AL8" s="285"/>
      <c r="AM8" s="285"/>
      <c r="AN8" s="285"/>
      <c r="AO8" s="203"/>
      <c r="AP8" s="203"/>
      <c r="AQ8" s="203"/>
      <c r="AR8" s="203"/>
      <c r="AS8" s="203"/>
      <c r="AT8" s="203"/>
      <c r="AU8" s="203"/>
      <c r="AV8" s="203"/>
      <c r="AW8" s="203"/>
      <c r="AX8" s="203"/>
      <c r="AY8" s="203"/>
      <c r="AZ8" s="203"/>
      <c r="BA8" s="203"/>
      <c r="BB8" s="203"/>
      <c r="BC8" s="203"/>
      <c r="BD8" s="203"/>
      <c r="BE8" s="205"/>
    </row>
    <row r="9" spans="2:57" ht="23.25" customHeight="1">
      <c r="B9" s="156"/>
      <c r="C9" s="203"/>
      <c r="D9" s="203"/>
      <c r="E9" s="203"/>
      <c r="F9" s="203"/>
      <c r="G9" s="203"/>
      <c r="H9" s="203"/>
      <c r="I9" s="203"/>
      <c r="J9" s="203"/>
      <c r="K9" s="203"/>
      <c r="L9" s="203"/>
      <c r="M9" s="203"/>
      <c r="N9" s="203"/>
      <c r="O9" s="203"/>
      <c r="P9" s="203"/>
      <c r="Q9" s="203"/>
      <c r="R9" s="203"/>
      <c r="S9" s="209" t="str">
        <f>基本情報!B11</f>
        <v>熊本県○○市△△町□□番地</v>
      </c>
      <c r="T9" s="203"/>
      <c r="U9" s="209"/>
      <c r="V9" s="285"/>
      <c r="W9" s="285"/>
      <c r="X9" s="285"/>
      <c r="Y9" s="285"/>
      <c r="Z9" s="285"/>
      <c r="AA9" s="285"/>
      <c r="AB9" s="287"/>
      <c r="AC9" s="156"/>
      <c r="AD9" s="203"/>
      <c r="AE9" s="203"/>
      <c r="AF9" s="203"/>
      <c r="AG9" s="203"/>
      <c r="AH9" s="203"/>
      <c r="AI9" s="203"/>
      <c r="AJ9" s="203"/>
      <c r="AK9" s="203"/>
      <c r="AL9" s="203"/>
      <c r="AM9" s="203"/>
      <c r="AN9" s="203"/>
      <c r="AO9" s="203"/>
      <c r="AP9" s="203"/>
      <c r="AQ9" s="203"/>
      <c r="AR9" s="203"/>
      <c r="AS9" s="203"/>
      <c r="AT9" s="203"/>
      <c r="AU9" s="203"/>
      <c r="AV9" s="203"/>
      <c r="AW9" s="209" t="str">
        <f>基本情報!B11</f>
        <v>熊本県○○市△△町□□番地</v>
      </c>
      <c r="AX9" s="285"/>
      <c r="AY9" s="285"/>
      <c r="AZ9" s="285"/>
      <c r="BA9" s="285"/>
      <c r="BB9" s="285"/>
      <c r="BC9" s="285"/>
      <c r="BD9" s="285"/>
      <c r="BE9" s="287"/>
    </row>
    <row r="10" spans="2:57" ht="23.25" customHeight="1">
      <c r="B10" s="156"/>
      <c r="C10" s="203"/>
      <c r="D10" s="203"/>
      <c r="E10" s="203"/>
      <c r="F10" s="203"/>
      <c r="G10" s="203"/>
      <c r="H10" s="203"/>
      <c r="I10" s="203"/>
      <c r="J10" s="203"/>
      <c r="K10" s="203"/>
      <c r="L10" s="203"/>
      <c r="M10" s="203"/>
      <c r="N10" s="203"/>
      <c r="O10" s="203"/>
      <c r="P10" s="203"/>
      <c r="Q10" s="203"/>
      <c r="R10" s="203"/>
      <c r="S10" s="209" t="str">
        <f>基本情報!B12</f>
        <v>○○○○設計事務所</v>
      </c>
      <c r="T10" s="203"/>
      <c r="U10" s="209"/>
      <c r="V10" s="285"/>
      <c r="W10" s="285"/>
      <c r="X10" s="285"/>
      <c r="Y10" s="285"/>
      <c r="Z10" s="285"/>
      <c r="AA10" s="285"/>
      <c r="AB10" s="287"/>
      <c r="AC10" s="156"/>
      <c r="AD10" s="203"/>
      <c r="AE10" s="203"/>
      <c r="AF10" s="203"/>
      <c r="AG10" s="203"/>
      <c r="AH10" s="203"/>
      <c r="AI10" s="203"/>
      <c r="AJ10" s="203"/>
      <c r="AK10" s="203"/>
      <c r="AL10" s="203"/>
      <c r="AM10" s="203"/>
      <c r="AN10" s="203"/>
      <c r="AO10" s="203"/>
      <c r="AP10" s="203"/>
      <c r="AQ10" s="203"/>
      <c r="AR10" s="203"/>
      <c r="AS10" s="203"/>
      <c r="AT10" s="203"/>
      <c r="AU10" s="203"/>
      <c r="AV10" s="203"/>
      <c r="AW10" s="209" t="str">
        <f>基本情報!B12</f>
        <v>○○○○設計事務所</v>
      </c>
      <c r="AX10" s="285"/>
      <c r="AY10" s="285"/>
      <c r="AZ10" s="285"/>
      <c r="BA10" s="285"/>
      <c r="BB10" s="285"/>
      <c r="BC10" s="285"/>
      <c r="BD10" s="285"/>
      <c r="BE10" s="287"/>
    </row>
    <row r="11" spans="2:57" ht="23.25" customHeight="1">
      <c r="B11" s="156"/>
      <c r="C11" s="203"/>
      <c r="D11" s="203"/>
      <c r="E11" s="203"/>
      <c r="F11" s="203"/>
      <c r="G11" s="203"/>
      <c r="H11" s="203"/>
      <c r="I11" s="203"/>
      <c r="J11" s="203"/>
      <c r="K11" s="203"/>
      <c r="L11" s="203"/>
      <c r="M11" s="203"/>
      <c r="N11" s="203"/>
      <c r="O11" s="204"/>
      <c r="P11" s="203"/>
      <c r="Q11" s="203"/>
      <c r="R11" s="203"/>
      <c r="S11" s="209" t="str">
        <f>基本情報!B13</f>
        <v>代表取締役　○○　○○</v>
      </c>
      <c r="T11" s="203"/>
      <c r="U11" s="209"/>
      <c r="V11" s="285"/>
      <c r="W11" s="285"/>
      <c r="X11" s="285"/>
      <c r="Y11" s="285"/>
      <c r="Z11" s="285"/>
      <c r="AA11" s="285"/>
      <c r="AB11" s="205"/>
      <c r="AC11" s="156"/>
      <c r="AD11" s="203"/>
      <c r="AE11" s="203"/>
      <c r="AF11" s="203"/>
      <c r="AG11" s="203"/>
      <c r="AH11" s="203"/>
      <c r="AI11" s="203"/>
      <c r="AJ11" s="203"/>
      <c r="AK11" s="203"/>
      <c r="AL11" s="203"/>
      <c r="AM11" s="203"/>
      <c r="AN11" s="203"/>
      <c r="AO11" s="203"/>
      <c r="AP11" s="203"/>
      <c r="AQ11" s="204"/>
      <c r="AR11" s="203"/>
      <c r="AS11" s="203"/>
      <c r="AT11" s="203"/>
      <c r="AU11" s="203"/>
      <c r="AV11" s="203"/>
      <c r="AW11" s="209" t="str">
        <f>基本情報!B13</f>
        <v>代表取締役　○○　○○</v>
      </c>
      <c r="AX11" s="285"/>
      <c r="AY11" s="285"/>
      <c r="AZ11" s="285"/>
      <c r="BA11" s="285"/>
      <c r="BB11" s="285"/>
      <c r="BC11" s="285"/>
      <c r="BD11" s="285"/>
      <c r="BE11" s="205"/>
    </row>
    <row r="12" spans="2:57" ht="23.25" customHeight="1">
      <c r="B12" s="156"/>
      <c r="C12" s="203"/>
      <c r="D12" s="203"/>
      <c r="E12" s="203"/>
      <c r="F12" s="203"/>
      <c r="G12" s="203"/>
      <c r="H12" s="203"/>
      <c r="I12" s="203"/>
      <c r="J12" s="203"/>
      <c r="K12" s="203"/>
      <c r="L12" s="203"/>
      <c r="M12" s="203"/>
      <c r="N12" s="203"/>
      <c r="O12" s="203"/>
      <c r="P12" s="203"/>
      <c r="Q12" s="203"/>
      <c r="R12" s="203"/>
      <c r="S12" s="203"/>
      <c r="T12" s="203"/>
      <c r="U12" s="203"/>
      <c r="V12" s="203"/>
      <c r="W12" s="203"/>
      <c r="X12" s="203"/>
      <c r="Y12" s="203"/>
      <c r="Z12" s="203"/>
      <c r="AA12" s="203"/>
      <c r="AB12" s="205"/>
      <c r="AC12" s="156"/>
      <c r="AD12" s="203"/>
      <c r="AE12" s="203"/>
      <c r="AF12" s="203"/>
      <c r="AG12" s="203"/>
      <c r="AH12" s="203"/>
      <c r="AI12" s="203"/>
      <c r="AJ12" s="203"/>
      <c r="AK12" s="203"/>
      <c r="AL12" s="203"/>
      <c r="AM12" s="203"/>
      <c r="AN12" s="203"/>
      <c r="AO12" s="203"/>
      <c r="AP12" s="203"/>
      <c r="AQ12" s="203"/>
      <c r="AR12" s="203"/>
      <c r="AS12" s="203"/>
      <c r="AT12" s="203"/>
      <c r="AU12" s="203"/>
      <c r="AV12" s="203"/>
      <c r="AW12" s="203"/>
      <c r="AX12" s="203"/>
      <c r="AY12" s="203"/>
      <c r="AZ12" s="203"/>
      <c r="BA12" s="203"/>
      <c r="BB12" s="203"/>
      <c r="BC12" s="203"/>
      <c r="BD12" s="203"/>
      <c r="BE12" s="205"/>
    </row>
    <row r="13" spans="2:57" ht="30" customHeight="1">
      <c r="B13" s="156"/>
      <c r="C13" s="203"/>
      <c r="D13" s="1283" t="s">
        <v>541</v>
      </c>
      <c r="E13" s="1283"/>
      <c r="F13" s="1283"/>
      <c r="G13" s="1283"/>
      <c r="H13" s="1283"/>
      <c r="I13" s="1283"/>
      <c r="J13" s="1283"/>
      <c r="K13" s="1283"/>
      <c r="L13" s="1283"/>
      <c r="M13" s="1283"/>
      <c r="N13" s="1283"/>
      <c r="O13" s="1283"/>
      <c r="P13" s="1283"/>
      <c r="Q13" s="1283"/>
      <c r="R13" s="1283"/>
      <c r="S13" s="1283"/>
      <c r="T13" s="1283"/>
      <c r="U13" s="1283"/>
      <c r="V13" s="1283"/>
      <c r="W13" s="1283"/>
      <c r="X13" s="1283"/>
      <c r="Y13" s="1283"/>
      <c r="Z13" s="1283"/>
      <c r="AA13" s="1283"/>
      <c r="AB13" s="205"/>
      <c r="AC13" s="156"/>
      <c r="AD13" s="203"/>
      <c r="AE13" s="1283" t="s">
        <v>287</v>
      </c>
      <c r="AF13" s="1283"/>
      <c r="AG13" s="1283"/>
      <c r="AH13" s="1283"/>
      <c r="AI13" s="1283"/>
      <c r="AJ13" s="1283"/>
      <c r="AK13" s="1283"/>
      <c r="AL13" s="1283"/>
      <c r="AM13" s="1283"/>
      <c r="AN13" s="1283"/>
      <c r="AO13" s="1283"/>
      <c r="AP13" s="1283"/>
      <c r="AQ13" s="1283"/>
      <c r="AR13" s="1283"/>
      <c r="AS13" s="1283"/>
      <c r="AT13" s="1283"/>
      <c r="AU13" s="1283"/>
      <c r="AV13" s="1283"/>
      <c r="AW13" s="1283"/>
      <c r="AX13" s="1283"/>
      <c r="AY13" s="1283"/>
      <c r="AZ13" s="1283"/>
      <c r="BA13" s="1283"/>
      <c r="BB13" s="1283"/>
      <c r="BC13" s="1283"/>
      <c r="BD13" s="1283"/>
      <c r="BE13" s="205"/>
    </row>
    <row r="14" spans="2:57" ht="23.25" customHeight="1">
      <c r="B14" s="156"/>
      <c r="C14" s="203"/>
      <c r="D14" s="203"/>
      <c r="E14" s="203"/>
      <c r="F14" s="203"/>
      <c r="G14" s="203"/>
      <c r="H14" s="203"/>
      <c r="I14" s="203"/>
      <c r="J14" s="203"/>
      <c r="K14" s="203"/>
      <c r="L14" s="203"/>
      <c r="M14" s="203"/>
      <c r="N14" s="203"/>
      <c r="O14" s="203" t="s">
        <v>24</v>
      </c>
      <c r="P14" s="203"/>
      <c r="Q14" s="203"/>
      <c r="R14" s="203"/>
      <c r="S14" s="203"/>
      <c r="T14" s="203"/>
      <c r="U14" s="203"/>
      <c r="V14" s="203"/>
      <c r="W14" s="203"/>
      <c r="X14" s="203"/>
      <c r="Y14" s="203"/>
      <c r="Z14" s="203"/>
      <c r="AA14" s="203"/>
      <c r="AB14" s="205"/>
      <c r="AC14" s="156"/>
      <c r="AD14" s="203"/>
      <c r="AE14" s="203"/>
      <c r="AF14" s="203"/>
      <c r="AG14" s="203"/>
      <c r="AH14" s="203"/>
      <c r="AI14" s="203"/>
      <c r="AJ14" s="203"/>
      <c r="AK14" s="203"/>
      <c r="AL14" s="203"/>
      <c r="AM14" s="203"/>
      <c r="AN14" s="203"/>
      <c r="AO14" s="203"/>
      <c r="AP14" s="203"/>
      <c r="AQ14" s="203" t="s">
        <v>24</v>
      </c>
      <c r="AR14" s="203"/>
      <c r="AS14" s="203"/>
      <c r="AT14" s="203"/>
      <c r="AU14" s="203"/>
      <c r="AV14" s="203"/>
      <c r="AW14" s="203"/>
      <c r="AX14" s="203"/>
      <c r="AY14" s="203"/>
      <c r="AZ14" s="203"/>
      <c r="BA14" s="203"/>
      <c r="BB14" s="203"/>
      <c r="BC14" s="203"/>
      <c r="BD14" s="203"/>
      <c r="BE14" s="205"/>
    </row>
    <row r="15" spans="2:57" ht="23.25" customHeight="1">
      <c r="B15" s="161"/>
      <c r="C15" s="162"/>
      <c r="D15" s="162"/>
      <c r="E15" s="162"/>
      <c r="F15" s="162"/>
      <c r="G15" s="162"/>
      <c r="H15" s="162"/>
      <c r="I15" s="162"/>
      <c r="J15" s="162"/>
      <c r="K15" s="162"/>
      <c r="L15" s="162"/>
      <c r="M15" s="162"/>
      <c r="N15" s="162"/>
      <c r="O15" s="162"/>
      <c r="P15" s="162"/>
      <c r="Q15" s="162"/>
      <c r="R15" s="162"/>
      <c r="S15" s="162"/>
      <c r="T15" s="162"/>
      <c r="U15" s="162"/>
      <c r="V15" s="162"/>
      <c r="W15" s="162"/>
      <c r="X15" s="162"/>
      <c r="Y15" s="162"/>
      <c r="Z15" s="162"/>
      <c r="AA15" s="162"/>
      <c r="AB15" s="163"/>
      <c r="AC15" s="161"/>
      <c r="AD15" s="162"/>
      <c r="AE15" s="162"/>
      <c r="AF15" s="162"/>
      <c r="AG15" s="162"/>
      <c r="AH15" s="162"/>
      <c r="AI15" s="162"/>
      <c r="AJ15" s="162"/>
      <c r="AK15" s="162"/>
      <c r="AL15" s="162"/>
      <c r="AM15" s="162"/>
      <c r="AN15" s="162"/>
      <c r="AO15" s="162"/>
      <c r="AP15" s="162"/>
      <c r="AQ15" s="162"/>
      <c r="AR15" s="162"/>
      <c r="AS15" s="162"/>
      <c r="AT15" s="162"/>
      <c r="AU15" s="162"/>
      <c r="AV15" s="162"/>
      <c r="AW15" s="162"/>
      <c r="AX15" s="162"/>
      <c r="AY15" s="162"/>
      <c r="AZ15" s="162"/>
      <c r="BA15" s="162"/>
      <c r="BB15" s="162"/>
      <c r="BC15" s="162"/>
      <c r="BD15" s="162"/>
      <c r="BE15" s="163"/>
    </row>
    <row r="16" spans="2:57" ht="18" customHeight="1">
      <c r="B16" s="164" t="s">
        <v>1</v>
      </c>
      <c r="C16" s="1284" t="s">
        <v>201</v>
      </c>
      <c r="D16" s="1284"/>
      <c r="E16" s="1284"/>
      <c r="F16" s="1284"/>
      <c r="G16" s="1285"/>
      <c r="H16" s="1274" t="str">
        <f>基本情報!B3</f>
        <v>令和○年度　上○○第○号</v>
      </c>
      <c r="I16" s="1275"/>
      <c r="J16" s="1275"/>
      <c r="K16" s="1275"/>
      <c r="L16" s="1275"/>
      <c r="M16" s="1275"/>
      <c r="N16" s="1275"/>
      <c r="O16" s="1275"/>
      <c r="P16" s="1275"/>
      <c r="Q16" s="1275"/>
      <c r="R16" s="1275"/>
      <c r="S16" s="1275"/>
      <c r="T16" s="1275"/>
      <c r="U16" s="1275"/>
      <c r="V16" s="1275"/>
      <c r="W16" s="1275"/>
      <c r="X16" s="1275"/>
      <c r="Y16" s="1275"/>
      <c r="Z16" s="1275"/>
      <c r="AA16" s="1275"/>
      <c r="AB16" s="1276"/>
      <c r="AC16" s="164" t="s">
        <v>1</v>
      </c>
      <c r="AD16" s="1284" t="s">
        <v>201</v>
      </c>
      <c r="AE16" s="1284"/>
      <c r="AF16" s="1284"/>
      <c r="AG16" s="1284"/>
      <c r="AH16" s="1285"/>
      <c r="AI16" s="1274" t="str">
        <f>基本情報!B3</f>
        <v>令和○年度　上○○第○号</v>
      </c>
      <c r="AJ16" s="1275"/>
      <c r="AK16" s="1275"/>
      <c r="AL16" s="1275"/>
      <c r="AM16" s="1275"/>
      <c r="AN16" s="1275"/>
      <c r="AO16" s="1275"/>
      <c r="AP16" s="1275"/>
      <c r="AQ16" s="1275"/>
      <c r="AR16" s="1275"/>
      <c r="AS16" s="1275"/>
      <c r="AT16" s="1275"/>
      <c r="AU16" s="1275"/>
      <c r="AV16" s="1275"/>
      <c r="AW16" s="1275"/>
      <c r="AX16" s="1275"/>
      <c r="AY16" s="1275"/>
      <c r="AZ16" s="1275"/>
      <c r="BA16" s="1275"/>
      <c r="BB16" s="1275"/>
      <c r="BC16" s="1275"/>
      <c r="BD16" s="1275"/>
      <c r="BE16" s="1276"/>
    </row>
    <row r="17" spans="2:57" ht="18" customHeight="1">
      <c r="B17" s="164" t="s">
        <v>2</v>
      </c>
      <c r="C17" s="1284" t="s">
        <v>202</v>
      </c>
      <c r="D17" s="1284"/>
      <c r="E17" s="1284"/>
      <c r="F17" s="1284"/>
      <c r="G17" s="1285"/>
      <c r="H17" s="1274" t="str">
        <f>基本情報!B4</f>
        <v>○○○○○○○○○○○○○工事監理業務委託</v>
      </c>
      <c r="I17" s="1275"/>
      <c r="J17" s="1275"/>
      <c r="K17" s="1275"/>
      <c r="L17" s="1275"/>
      <c r="M17" s="1275"/>
      <c r="N17" s="1275"/>
      <c r="O17" s="1275"/>
      <c r="P17" s="1275"/>
      <c r="Q17" s="1275"/>
      <c r="R17" s="1275"/>
      <c r="S17" s="1275"/>
      <c r="T17" s="1275"/>
      <c r="U17" s="1275"/>
      <c r="V17" s="1275"/>
      <c r="W17" s="1275"/>
      <c r="X17" s="1275"/>
      <c r="Y17" s="1275"/>
      <c r="Z17" s="1275"/>
      <c r="AA17" s="1275"/>
      <c r="AB17" s="1276"/>
      <c r="AC17" s="164" t="s">
        <v>2</v>
      </c>
      <c r="AD17" s="1284" t="s">
        <v>202</v>
      </c>
      <c r="AE17" s="1284"/>
      <c r="AF17" s="1284"/>
      <c r="AG17" s="1284"/>
      <c r="AH17" s="1285"/>
      <c r="AI17" s="1274" t="str">
        <f>基本情報!B4</f>
        <v>○○○○○○○○○○○○○工事監理業務委託</v>
      </c>
      <c r="AJ17" s="1275"/>
      <c r="AK17" s="1275"/>
      <c r="AL17" s="1275"/>
      <c r="AM17" s="1275"/>
      <c r="AN17" s="1275"/>
      <c r="AO17" s="1275"/>
      <c r="AP17" s="1275"/>
      <c r="AQ17" s="1275"/>
      <c r="AR17" s="1275"/>
      <c r="AS17" s="1275"/>
      <c r="AT17" s="1275"/>
      <c r="AU17" s="1275"/>
      <c r="AV17" s="1275"/>
      <c r="AW17" s="1275"/>
      <c r="AX17" s="1275"/>
      <c r="AY17" s="1275"/>
      <c r="AZ17" s="1275"/>
      <c r="BA17" s="1275"/>
      <c r="BB17" s="1275"/>
      <c r="BC17" s="1275"/>
      <c r="BD17" s="1275"/>
      <c r="BE17" s="1276"/>
    </row>
    <row r="18" spans="2:57" ht="18" customHeight="1">
      <c r="B18" s="164" t="s">
        <v>3</v>
      </c>
      <c r="C18" s="1284" t="s">
        <v>267</v>
      </c>
      <c r="D18" s="1284"/>
      <c r="E18" s="1284"/>
      <c r="F18" s="1284"/>
      <c r="G18" s="1285"/>
      <c r="H18" s="1274" t="str">
        <f>基本情報!B5</f>
        <v>上天草市○○町△△✕✕✕番地□□</v>
      </c>
      <c r="I18" s="1275"/>
      <c r="J18" s="1275"/>
      <c r="K18" s="1275"/>
      <c r="L18" s="1275"/>
      <c r="M18" s="1275"/>
      <c r="N18" s="1275"/>
      <c r="O18" s="1275"/>
      <c r="P18" s="1275"/>
      <c r="Q18" s="1275"/>
      <c r="R18" s="1275"/>
      <c r="S18" s="1275"/>
      <c r="T18" s="1275"/>
      <c r="U18" s="1275"/>
      <c r="V18" s="1275"/>
      <c r="W18" s="1275"/>
      <c r="X18" s="1275"/>
      <c r="Y18" s="1275"/>
      <c r="Z18" s="1275"/>
      <c r="AA18" s="1275"/>
      <c r="AB18" s="1276"/>
      <c r="AC18" s="164" t="s">
        <v>3</v>
      </c>
      <c r="AD18" s="1284" t="s">
        <v>267</v>
      </c>
      <c r="AE18" s="1284"/>
      <c r="AF18" s="1284"/>
      <c r="AG18" s="1284"/>
      <c r="AH18" s="1285"/>
      <c r="AI18" s="1274" t="str">
        <f>基本情報!B5</f>
        <v>上天草市○○町△△✕✕✕番地□□</v>
      </c>
      <c r="AJ18" s="1275"/>
      <c r="AK18" s="1275"/>
      <c r="AL18" s="1275"/>
      <c r="AM18" s="1275"/>
      <c r="AN18" s="1275"/>
      <c r="AO18" s="1275"/>
      <c r="AP18" s="1275"/>
      <c r="AQ18" s="1275"/>
      <c r="AR18" s="1275"/>
      <c r="AS18" s="1275"/>
      <c r="AT18" s="1275"/>
      <c r="AU18" s="1275"/>
      <c r="AV18" s="1275"/>
      <c r="AW18" s="1275"/>
      <c r="AX18" s="1275"/>
      <c r="AY18" s="1275"/>
      <c r="AZ18" s="1275"/>
      <c r="BA18" s="1275"/>
      <c r="BB18" s="1275"/>
      <c r="BC18" s="1275"/>
      <c r="BD18" s="1275"/>
      <c r="BE18" s="1276"/>
    </row>
    <row r="19" spans="2:57" ht="18" customHeight="1">
      <c r="B19" s="165" t="s">
        <v>4</v>
      </c>
      <c r="C19" s="1272" t="s">
        <v>185</v>
      </c>
      <c r="D19" s="1272"/>
      <c r="E19" s="1272"/>
      <c r="F19" s="1272"/>
      <c r="G19" s="1273"/>
      <c r="H19" s="1286" t="str">
        <f>基本情報!B9</f>
        <v>令和○○年○○月○○日</v>
      </c>
      <c r="I19" s="1287"/>
      <c r="J19" s="1287"/>
      <c r="K19" s="1287"/>
      <c r="L19" s="1287"/>
      <c r="M19" s="1287"/>
      <c r="N19" s="1287"/>
      <c r="O19" s="1287"/>
      <c r="P19" s="1287"/>
      <c r="Q19" s="1287"/>
      <c r="R19" s="1287"/>
      <c r="S19" s="1287"/>
      <c r="T19" s="1287"/>
      <c r="U19" s="1287"/>
      <c r="V19" s="1287"/>
      <c r="W19" s="1287"/>
      <c r="X19" s="1287"/>
      <c r="Y19" s="1287"/>
      <c r="Z19" s="1287"/>
      <c r="AA19" s="1287"/>
      <c r="AB19" s="1288"/>
      <c r="AC19" s="165" t="s">
        <v>4</v>
      </c>
      <c r="AD19" s="1272" t="s">
        <v>185</v>
      </c>
      <c r="AE19" s="1272"/>
      <c r="AF19" s="1272"/>
      <c r="AG19" s="1272"/>
      <c r="AH19" s="1273"/>
      <c r="AI19" s="1274" t="str">
        <f>基本情報!B9</f>
        <v>令和○○年○○月○○日</v>
      </c>
      <c r="AJ19" s="1275"/>
      <c r="AK19" s="1275"/>
      <c r="AL19" s="1275"/>
      <c r="AM19" s="1275"/>
      <c r="AN19" s="1275"/>
      <c r="AO19" s="1275"/>
      <c r="AP19" s="1275"/>
      <c r="AQ19" s="1275"/>
      <c r="AR19" s="1275"/>
      <c r="AS19" s="1275"/>
      <c r="AT19" s="1275"/>
      <c r="AU19" s="1275"/>
      <c r="AV19" s="1275"/>
      <c r="AW19" s="1275"/>
      <c r="AX19" s="1275"/>
      <c r="AY19" s="1275"/>
      <c r="AZ19" s="1275"/>
      <c r="BA19" s="1275"/>
      <c r="BB19" s="1275"/>
      <c r="BC19" s="1275"/>
      <c r="BD19" s="1275"/>
      <c r="BE19" s="1276"/>
    </row>
    <row r="20" spans="2:57" ht="18" customHeight="1">
      <c r="B20" s="1266" t="s">
        <v>186</v>
      </c>
      <c r="C20" s="1267"/>
      <c r="D20" s="1267"/>
      <c r="E20" s="1267"/>
      <c r="F20" s="1267"/>
      <c r="G20" s="1267"/>
      <c r="H20" s="1267"/>
      <c r="I20" s="1267"/>
      <c r="J20" s="1267"/>
      <c r="K20" s="1267"/>
      <c r="L20" s="1268"/>
      <c r="M20" s="1266" t="s">
        <v>270</v>
      </c>
      <c r="N20" s="1267"/>
      <c r="O20" s="1267"/>
      <c r="P20" s="1268"/>
      <c r="Q20" s="1266" t="s">
        <v>187</v>
      </c>
      <c r="R20" s="1268"/>
      <c r="S20" s="1277" t="s">
        <v>188</v>
      </c>
      <c r="T20" s="1278"/>
      <c r="U20" s="1266" t="s">
        <v>291</v>
      </c>
      <c r="V20" s="1267"/>
      <c r="W20" s="1267"/>
      <c r="X20" s="1268"/>
      <c r="Y20" s="1266" t="s">
        <v>268</v>
      </c>
      <c r="Z20" s="1267"/>
      <c r="AA20" s="1267"/>
      <c r="AB20" s="1268"/>
      <c r="AC20" s="1266" t="s">
        <v>186</v>
      </c>
      <c r="AD20" s="1267"/>
      <c r="AE20" s="1267"/>
      <c r="AF20" s="1267"/>
      <c r="AG20" s="1267"/>
      <c r="AH20" s="1267"/>
      <c r="AI20" s="1267"/>
      <c r="AJ20" s="1267"/>
      <c r="AK20" s="1267"/>
      <c r="AL20" s="1267"/>
      <c r="AM20" s="1267"/>
      <c r="AN20" s="1268"/>
      <c r="AO20" s="1266" t="s">
        <v>270</v>
      </c>
      <c r="AP20" s="1267"/>
      <c r="AQ20" s="1267"/>
      <c r="AR20" s="1268"/>
      <c r="AS20" s="1266" t="s">
        <v>187</v>
      </c>
      <c r="AT20" s="1268"/>
      <c r="AU20" s="1277" t="s">
        <v>188</v>
      </c>
      <c r="AV20" s="1278"/>
      <c r="AW20" s="1266" t="s">
        <v>291</v>
      </c>
      <c r="AX20" s="1267"/>
      <c r="AY20" s="1267"/>
      <c r="AZ20" s="1268"/>
      <c r="BA20" s="1266" t="s">
        <v>268</v>
      </c>
      <c r="BB20" s="1267"/>
      <c r="BC20" s="1267"/>
      <c r="BD20" s="1267"/>
      <c r="BE20" s="1268"/>
    </row>
    <row r="21" spans="2:57" ht="18.75" customHeight="1">
      <c r="B21" s="1266"/>
      <c r="C21" s="1267"/>
      <c r="D21" s="1267"/>
      <c r="E21" s="1267"/>
      <c r="F21" s="1267"/>
      <c r="G21" s="1267"/>
      <c r="H21" s="1267"/>
      <c r="I21" s="1267"/>
      <c r="J21" s="1267"/>
      <c r="K21" s="1267"/>
      <c r="L21" s="1268"/>
      <c r="M21" s="1266"/>
      <c r="N21" s="1267"/>
      <c r="O21" s="1267"/>
      <c r="P21" s="1268"/>
      <c r="Q21" s="1266"/>
      <c r="R21" s="1268"/>
      <c r="S21" s="1267"/>
      <c r="T21" s="1268"/>
      <c r="U21" s="1266"/>
      <c r="V21" s="1267"/>
      <c r="W21" s="1267"/>
      <c r="X21" s="1268"/>
      <c r="Y21" s="1266"/>
      <c r="Z21" s="1267"/>
      <c r="AA21" s="1267"/>
      <c r="AB21" s="1268"/>
      <c r="AC21" s="1266" t="s">
        <v>272</v>
      </c>
      <c r="AD21" s="1267"/>
      <c r="AE21" s="1267"/>
      <c r="AF21" s="1267"/>
      <c r="AG21" s="1267"/>
      <c r="AH21" s="1267"/>
      <c r="AI21" s="1267"/>
      <c r="AJ21" s="1267"/>
      <c r="AK21" s="1267"/>
      <c r="AL21" s="1267"/>
      <c r="AM21" s="1267"/>
      <c r="AN21" s="1268"/>
      <c r="AO21" s="1269" t="s">
        <v>273</v>
      </c>
      <c r="AP21" s="1270"/>
      <c r="AQ21" s="1270"/>
      <c r="AR21" s="1271"/>
      <c r="AS21" s="1266" t="s">
        <v>274</v>
      </c>
      <c r="AT21" s="1268"/>
      <c r="AU21" s="1267">
        <v>2</v>
      </c>
      <c r="AV21" s="1268"/>
      <c r="AW21" s="1266" t="s">
        <v>275</v>
      </c>
      <c r="AX21" s="1267"/>
      <c r="AY21" s="1267"/>
      <c r="AZ21" s="1268"/>
      <c r="BA21" s="1266" t="s">
        <v>279</v>
      </c>
      <c r="BB21" s="1267"/>
      <c r="BC21" s="1267"/>
      <c r="BD21" s="1267"/>
      <c r="BE21" s="1268"/>
    </row>
    <row r="22" spans="2:57" ht="18.75" customHeight="1">
      <c r="B22" s="1266"/>
      <c r="C22" s="1267"/>
      <c r="D22" s="1267"/>
      <c r="E22" s="1267"/>
      <c r="F22" s="1267"/>
      <c r="G22" s="1267"/>
      <c r="H22" s="1267"/>
      <c r="I22" s="1267"/>
      <c r="J22" s="1267"/>
      <c r="K22" s="1267"/>
      <c r="L22" s="1268"/>
      <c r="M22" s="1266"/>
      <c r="N22" s="1267"/>
      <c r="O22" s="1267"/>
      <c r="P22" s="1268"/>
      <c r="Q22" s="1266"/>
      <c r="R22" s="1268"/>
      <c r="S22" s="1267"/>
      <c r="T22" s="1268"/>
      <c r="U22" s="1266"/>
      <c r="V22" s="1267"/>
      <c r="W22" s="1267"/>
      <c r="X22" s="1268"/>
      <c r="Y22" s="1266"/>
      <c r="Z22" s="1267"/>
      <c r="AA22" s="1267"/>
      <c r="AB22" s="1268"/>
      <c r="AC22" s="1266" t="s">
        <v>277</v>
      </c>
      <c r="AD22" s="1267"/>
      <c r="AE22" s="1267"/>
      <c r="AF22" s="1267"/>
      <c r="AG22" s="1267"/>
      <c r="AH22" s="1267"/>
      <c r="AI22" s="1267"/>
      <c r="AJ22" s="1267"/>
      <c r="AK22" s="1267"/>
      <c r="AL22" s="1267"/>
      <c r="AM22" s="1267"/>
      <c r="AN22" s="1268"/>
      <c r="AO22" s="1269" t="s">
        <v>278</v>
      </c>
      <c r="AP22" s="1270"/>
      <c r="AQ22" s="1270"/>
      <c r="AR22" s="1271"/>
      <c r="AS22" s="1266" t="s">
        <v>274</v>
      </c>
      <c r="AT22" s="1268"/>
      <c r="AU22" s="1267">
        <v>1</v>
      </c>
      <c r="AV22" s="1268"/>
      <c r="AW22" s="1266" t="s">
        <v>275</v>
      </c>
      <c r="AX22" s="1267"/>
      <c r="AY22" s="1267"/>
      <c r="AZ22" s="1268"/>
      <c r="BA22" s="1266" t="s">
        <v>276</v>
      </c>
      <c r="BB22" s="1267"/>
      <c r="BC22" s="1267"/>
      <c r="BD22" s="1267"/>
      <c r="BE22" s="1268"/>
    </row>
    <row r="23" spans="2:57" ht="18.75" customHeight="1">
      <c r="B23" s="1266"/>
      <c r="C23" s="1267"/>
      <c r="D23" s="1267"/>
      <c r="E23" s="1267"/>
      <c r="F23" s="1267"/>
      <c r="G23" s="1267"/>
      <c r="H23" s="1267"/>
      <c r="I23" s="1267"/>
      <c r="J23" s="1267"/>
      <c r="K23" s="1267"/>
      <c r="L23" s="1268"/>
      <c r="M23" s="1266"/>
      <c r="N23" s="1267"/>
      <c r="O23" s="1267"/>
      <c r="P23" s="1268"/>
      <c r="Q23" s="1266"/>
      <c r="R23" s="1268"/>
      <c r="S23" s="1267"/>
      <c r="T23" s="1268"/>
      <c r="U23" s="1266"/>
      <c r="V23" s="1267"/>
      <c r="W23" s="1267"/>
      <c r="X23" s="1268"/>
      <c r="Y23" s="1266"/>
      <c r="Z23" s="1267"/>
      <c r="AA23" s="1267"/>
      <c r="AB23" s="1268"/>
      <c r="AC23" s="1266" t="s">
        <v>280</v>
      </c>
      <c r="AD23" s="1267"/>
      <c r="AE23" s="1267"/>
      <c r="AF23" s="1267"/>
      <c r="AG23" s="1267"/>
      <c r="AH23" s="1267"/>
      <c r="AI23" s="1267"/>
      <c r="AJ23" s="1267"/>
      <c r="AK23" s="1267"/>
      <c r="AL23" s="1267"/>
      <c r="AM23" s="1267"/>
      <c r="AN23" s="1268"/>
      <c r="AO23" s="1266" t="s">
        <v>281</v>
      </c>
      <c r="AP23" s="1267"/>
      <c r="AQ23" s="1267"/>
      <c r="AR23" s="1268"/>
      <c r="AS23" s="1266" t="s">
        <v>282</v>
      </c>
      <c r="AT23" s="1268"/>
      <c r="AU23" s="1267">
        <v>1</v>
      </c>
      <c r="AV23" s="1268"/>
      <c r="AW23" s="1266" t="s">
        <v>275</v>
      </c>
      <c r="AX23" s="1267"/>
      <c r="AY23" s="1267"/>
      <c r="AZ23" s="1268"/>
      <c r="BA23" s="1266"/>
      <c r="BB23" s="1267"/>
      <c r="BC23" s="1267"/>
      <c r="BD23" s="1267"/>
      <c r="BE23" s="1268"/>
    </row>
    <row r="24" spans="2:57" ht="18.75" customHeight="1">
      <c r="B24" s="1266"/>
      <c r="C24" s="1267"/>
      <c r="D24" s="1267"/>
      <c r="E24" s="1267"/>
      <c r="F24" s="1267"/>
      <c r="G24" s="1267"/>
      <c r="H24" s="1267"/>
      <c r="I24" s="1267"/>
      <c r="J24" s="1267"/>
      <c r="K24" s="1267"/>
      <c r="L24" s="1268"/>
      <c r="M24" s="1266"/>
      <c r="N24" s="1267"/>
      <c r="O24" s="1267"/>
      <c r="P24" s="1268"/>
      <c r="Q24" s="1266"/>
      <c r="R24" s="1268"/>
      <c r="S24" s="1267"/>
      <c r="T24" s="1268"/>
      <c r="U24" s="1266"/>
      <c r="V24" s="1267"/>
      <c r="W24" s="1267"/>
      <c r="X24" s="1268"/>
      <c r="Y24" s="1266"/>
      <c r="Z24" s="1267"/>
      <c r="AA24" s="1267"/>
      <c r="AB24" s="1268"/>
      <c r="AC24" s="1266"/>
      <c r="AD24" s="1267"/>
      <c r="AE24" s="1267"/>
      <c r="AF24" s="1267"/>
      <c r="AG24" s="1267"/>
      <c r="AH24" s="1267"/>
      <c r="AI24" s="1267"/>
      <c r="AJ24" s="1267"/>
      <c r="AK24" s="1267"/>
      <c r="AL24" s="1267"/>
      <c r="AM24" s="1267"/>
      <c r="AN24" s="1268"/>
      <c r="AO24" s="1266"/>
      <c r="AP24" s="1267"/>
      <c r="AQ24" s="1267"/>
      <c r="AR24" s="1268"/>
      <c r="AS24" s="1266"/>
      <c r="AT24" s="1268"/>
      <c r="AU24" s="1267"/>
      <c r="AV24" s="1268"/>
      <c r="AW24" s="1266"/>
      <c r="AX24" s="1267"/>
      <c r="AY24" s="1267"/>
      <c r="AZ24" s="1268"/>
      <c r="BA24" s="1266"/>
      <c r="BB24" s="1267"/>
      <c r="BC24" s="1267"/>
      <c r="BD24" s="1267"/>
      <c r="BE24" s="1268"/>
    </row>
    <row r="25" spans="2:57" ht="18.75" customHeight="1">
      <c r="B25" s="1266"/>
      <c r="C25" s="1267"/>
      <c r="D25" s="1267"/>
      <c r="E25" s="1267"/>
      <c r="F25" s="1267"/>
      <c r="G25" s="1267"/>
      <c r="H25" s="1267"/>
      <c r="I25" s="1267"/>
      <c r="J25" s="1267"/>
      <c r="K25" s="1267"/>
      <c r="L25" s="1268"/>
      <c r="M25" s="1266"/>
      <c r="N25" s="1267"/>
      <c r="O25" s="1267"/>
      <c r="P25" s="1268"/>
      <c r="Q25" s="1266"/>
      <c r="R25" s="1268"/>
      <c r="S25" s="1267"/>
      <c r="T25" s="1268"/>
      <c r="U25" s="1266"/>
      <c r="V25" s="1267"/>
      <c r="W25" s="1267"/>
      <c r="X25" s="1268"/>
      <c r="Y25" s="1266"/>
      <c r="Z25" s="1267"/>
      <c r="AA25" s="1267"/>
      <c r="AB25" s="1268"/>
      <c r="AC25" s="1266"/>
      <c r="AD25" s="1267"/>
      <c r="AE25" s="1267"/>
      <c r="AF25" s="1267"/>
      <c r="AG25" s="1267"/>
      <c r="AH25" s="1267"/>
      <c r="AI25" s="1267"/>
      <c r="AJ25" s="1267"/>
      <c r="AK25" s="1267"/>
      <c r="AL25" s="1267"/>
      <c r="AM25" s="1267"/>
      <c r="AN25" s="1268"/>
      <c r="AO25" s="1266"/>
      <c r="AP25" s="1267"/>
      <c r="AQ25" s="1267"/>
      <c r="AR25" s="1268"/>
      <c r="AS25" s="1266"/>
      <c r="AT25" s="1268"/>
      <c r="AU25" s="1267"/>
      <c r="AV25" s="1268"/>
      <c r="AW25" s="1266"/>
      <c r="AX25" s="1267"/>
      <c r="AY25" s="1267"/>
      <c r="AZ25" s="1268"/>
      <c r="BA25" s="1266"/>
      <c r="BB25" s="1267"/>
      <c r="BC25" s="1267"/>
      <c r="BD25" s="1267"/>
      <c r="BE25" s="1268"/>
    </row>
    <row r="26" spans="2:57" ht="18.75" customHeight="1">
      <c r="B26" s="1266"/>
      <c r="C26" s="1267"/>
      <c r="D26" s="1267"/>
      <c r="E26" s="1267"/>
      <c r="F26" s="1267"/>
      <c r="G26" s="1267"/>
      <c r="H26" s="1267"/>
      <c r="I26" s="1267"/>
      <c r="J26" s="1267"/>
      <c r="K26" s="1267"/>
      <c r="L26" s="1268"/>
      <c r="M26" s="1266"/>
      <c r="N26" s="1267"/>
      <c r="O26" s="1267"/>
      <c r="P26" s="1268"/>
      <c r="Q26" s="1266"/>
      <c r="R26" s="1268"/>
      <c r="S26" s="1267"/>
      <c r="T26" s="1268"/>
      <c r="U26" s="1266"/>
      <c r="V26" s="1267"/>
      <c r="W26" s="1267"/>
      <c r="X26" s="1268"/>
      <c r="Y26" s="1266"/>
      <c r="Z26" s="1267"/>
      <c r="AA26" s="1267"/>
      <c r="AB26" s="1268"/>
      <c r="AC26" s="1266"/>
      <c r="AD26" s="1267"/>
      <c r="AE26" s="1267"/>
      <c r="AF26" s="1267"/>
      <c r="AG26" s="1267"/>
      <c r="AH26" s="1267"/>
      <c r="AI26" s="1267"/>
      <c r="AJ26" s="1267"/>
      <c r="AK26" s="1267"/>
      <c r="AL26" s="1267"/>
      <c r="AM26" s="1267"/>
      <c r="AN26" s="1268"/>
      <c r="AO26" s="1266"/>
      <c r="AP26" s="1267"/>
      <c r="AQ26" s="1267"/>
      <c r="AR26" s="1268"/>
      <c r="AS26" s="1266"/>
      <c r="AT26" s="1268"/>
      <c r="AU26" s="1267"/>
      <c r="AV26" s="1268"/>
      <c r="AW26" s="1266"/>
      <c r="AX26" s="1267"/>
      <c r="AY26" s="1267"/>
      <c r="AZ26" s="1268"/>
      <c r="BA26" s="1266"/>
      <c r="BB26" s="1267"/>
      <c r="BC26" s="1267"/>
      <c r="BD26" s="1267"/>
      <c r="BE26" s="1268"/>
    </row>
    <row r="27" spans="2:57" ht="18.75" customHeight="1">
      <c r="B27" s="1266"/>
      <c r="C27" s="1267"/>
      <c r="D27" s="1267"/>
      <c r="E27" s="1267"/>
      <c r="F27" s="1267"/>
      <c r="G27" s="1267"/>
      <c r="H27" s="1267"/>
      <c r="I27" s="1267"/>
      <c r="J27" s="1267"/>
      <c r="K27" s="1267"/>
      <c r="L27" s="1268"/>
      <c r="M27" s="1266"/>
      <c r="N27" s="1267"/>
      <c r="O27" s="1267"/>
      <c r="P27" s="1268"/>
      <c r="Q27" s="1266"/>
      <c r="R27" s="1268"/>
      <c r="S27" s="1267"/>
      <c r="T27" s="1268"/>
      <c r="U27" s="1266"/>
      <c r="V27" s="1267"/>
      <c r="W27" s="1267"/>
      <c r="X27" s="1268"/>
      <c r="Y27" s="1266"/>
      <c r="Z27" s="1267"/>
      <c r="AA27" s="1267"/>
      <c r="AB27" s="1268"/>
      <c r="AC27" s="1266"/>
      <c r="AD27" s="1267"/>
      <c r="AE27" s="1267"/>
      <c r="AF27" s="1267"/>
      <c r="AG27" s="1267"/>
      <c r="AH27" s="1267"/>
      <c r="AI27" s="1267"/>
      <c r="AJ27" s="1267"/>
      <c r="AK27" s="1267"/>
      <c r="AL27" s="1267"/>
      <c r="AM27" s="1267"/>
      <c r="AN27" s="1268"/>
      <c r="AO27" s="1266"/>
      <c r="AP27" s="1267"/>
      <c r="AQ27" s="1267"/>
      <c r="AR27" s="1268"/>
      <c r="AS27" s="1266"/>
      <c r="AT27" s="1268"/>
      <c r="AU27" s="1267"/>
      <c r="AV27" s="1268"/>
      <c r="AW27" s="1266"/>
      <c r="AX27" s="1267"/>
      <c r="AY27" s="1267"/>
      <c r="AZ27" s="1268"/>
      <c r="BA27" s="1266"/>
      <c r="BB27" s="1267"/>
      <c r="BC27" s="1267"/>
      <c r="BD27" s="1267"/>
      <c r="BE27" s="1268"/>
    </row>
    <row r="28" spans="2:57" ht="18.75" customHeight="1">
      <c r="B28" s="1266"/>
      <c r="C28" s="1267"/>
      <c r="D28" s="1267"/>
      <c r="E28" s="1267"/>
      <c r="F28" s="1267"/>
      <c r="G28" s="1267"/>
      <c r="H28" s="1267"/>
      <c r="I28" s="1267"/>
      <c r="J28" s="1267"/>
      <c r="K28" s="1267"/>
      <c r="L28" s="1268"/>
      <c r="M28" s="1266"/>
      <c r="N28" s="1267"/>
      <c r="O28" s="1267"/>
      <c r="P28" s="1268"/>
      <c r="Q28" s="1266"/>
      <c r="R28" s="1268"/>
      <c r="S28" s="1267"/>
      <c r="T28" s="1268"/>
      <c r="U28" s="1266"/>
      <c r="V28" s="1267"/>
      <c r="W28" s="1267"/>
      <c r="X28" s="1268"/>
      <c r="Y28" s="1266"/>
      <c r="Z28" s="1267"/>
      <c r="AA28" s="1267"/>
      <c r="AB28" s="1268"/>
      <c r="AC28" s="1266"/>
      <c r="AD28" s="1267"/>
      <c r="AE28" s="1267"/>
      <c r="AF28" s="1267"/>
      <c r="AG28" s="1267"/>
      <c r="AH28" s="1267"/>
      <c r="AI28" s="1267"/>
      <c r="AJ28" s="1267"/>
      <c r="AK28" s="1267"/>
      <c r="AL28" s="1267"/>
      <c r="AM28" s="1267"/>
      <c r="AN28" s="1268"/>
      <c r="AO28" s="1266"/>
      <c r="AP28" s="1267"/>
      <c r="AQ28" s="1267"/>
      <c r="AR28" s="1268"/>
      <c r="AS28" s="1266"/>
      <c r="AT28" s="1268"/>
      <c r="AU28" s="1267"/>
      <c r="AV28" s="1268"/>
      <c r="AW28" s="1266"/>
      <c r="AX28" s="1267"/>
      <c r="AY28" s="1267"/>
      <c r="AZ28" s="1268"/>
      <c r="BA28" s="1266"/>
      <c r="BB28" s="1267"/>
      <c r="BC28" s="1267"/>
      <c r="BD28" s="1267"/>
      <c r="BE28" s="1268"/>
    </row>
    <row r="29" spans="2:57" ht="18.75" customHeight="1">
      <c r="B29" s="1266"/>
      <c r="C29" s="1267"/>
      <c r="D29" s="1267"/>
      <c r="E29" s="1267"/>
      <c r="F29" s="1267"/>
      <c r="G29" s="1267"/>
      <c r="H29" s="1267"/>
      <c r="I29" s="1267"/>
      <c r="J29" s="1267"/>
      <c r="K29" s="1267"/>
      <c r="L29" s="1268"/>
      <c r="M29" s="1266"/>
      <c r="N29" s="1267"/>
      <c r="O29" s="1267"/>
      <c r="P29" s="1268"/>
      <c r="Q29" s="1266"/>
      <c r="R29" s="1268"/>
      <c r="S29" s="1267"/>
      <c r="T29" s="1268"/>
      <c r="U29" s="1266"/>
      <c r="V29" s="1267"/>
      <c r="W29" s="1267"/>
      <c r="X29" s="1268"/>
      <c r="Y29" s="1266"/>
      <c r="Z29" s="1267"/>
      <c r="AA29" s="1267"/>
      <c r="AB29" s="1268"/>
      <c r="AC29" s="1266"/>
      <c r="AD29" s="1267"/>
      <c r="AE29" s="1267"/>
      <c r="AF29" s="1267"/>
      <c r="AG29" s="1267"/>
      <c r="AH29" s="1267"/>
      <c r="AI29" s="1267"/>
      <c r="AJ29" s="1267"/>
      <c r="AK29" s="1267"/>
      <c r="AL29" s="1267"/>
      <c r="AM29" s="1267"/>
      <c r="AN29" s="1268"/>
      <c r="AO29" s="1266"/>
      <c r="AP29" s="1267"/>
      <c r="AQ29" s="1267"/>
      <c r="AR29" s="1268"/>
      <c r="AS29" s="1266"/>
      <c r="AT29" s="1268"/>
      <c r="AU29" s="1267"/>
      <c r="AV29" s="1268"/>
      <c r="AW29" s="1266"/>
      <c r="AX29" s="1267"/>
      <c r="AY29" s="1267"/>
      <c r="AZ29" s="1268"/>
      <c r="BA29" s="1266"/>
      <c r="BB29" s="1267"/>
      <c r="BC29" s="1267"/>
      <c r="BD29" s="1267"/>
      <c r="BE29" s="1268"/>
    </row>
    <row r="30" spans="2:57" ht="18.75" customHeight="1">
      <c r="B30" s="1266"/>
      <c r="C30" s="1267"/>
      <c r="D30" s="1267"/>
      <c r="E30" s="1267"/>
      <c r="F30" s="1267"/>
      <c r="G30" s="1267"/>
      <c r="H30" s="1267"/>
      <c r="I30" s="1267"/>
      <c r="J30" s="1267"/>
      <c r="K30" s="1267"/>
      <c r="L30" s="1268"/>
      <c r="M30" s="1266"/>
      <c r="N30" s="1267"/>
      <c r="O30" s="1267"/>
      <c r="P30" s="1268"/>
      <c r="Q30" s="1266"/>
      <c r="R30" s="1268"/>
      <c r="S30" s="1267"/>
      <c r="T30" s="1268"/>
      <c r="U30" s="1266"/>
      <c r="V30" s="1267"/>
      <c r="W30" s="1267"/>
      <c r="X30" s="1268"/>
      <c r="Y30" s="1266"/>
      <c r="Z30" s="1267"/>
      <c r="AA30" s="1267"/>
      <c r="AB30" s="1268"/>
      <c r="AC30" s="1266"/>
      <c r="AD30" s="1267"/>
      <c r="AE30" s="1267"/>
      <c r="AF30" s="1267"/>
      <c r="AG30" s="1267"/>
      <c r="AH30" s="1267"/>
      <c r="AI30" s="1267"/>
      <c r="AJ30" s="1267"/>
      <c r="AK30" s="1267"/>
      <c r="AL30" s="1267"/>
      <c r="AM30" s="1267"/>
      <c r="AN30" s="1268"/>
      <c r="AO30" s="1266"/>
      <c r="AP30" s="1267"/>
      <c r="AQ30" s="1267"/>
      <c r="AR30" s="1268"/>
      <c r="AS30" s="1266"/>
      <c r="AT30" s="1268"/>
      <c r="AU30" s="1267"/>
      <c r="AV30" s="1268"/>
      <c r="AW30" s="1266"/>
      <c r="AX30" s="1267"/>
      <c r="AY30" s="1267"/>
      <c r="AZ30" s="1268"/>
      <c r="BA30" s="1266"/>
      <c r="BB30" s="1267"/>
      <c r="BC30" s="1267"/>
      <c r="BD30" s="1267"/>
      <c r="BE30" s="1268"/>
    </row>
    <row r="31" spans="2:57" ht="18.75" customHeight="1">
      <c r="B31" s="1266"/>
      <c r="C31" s="1267"/>
      <c r="D31" s="1267"/>
      <c r="E31" s="1267"/>
      <c r="F31" s="1267"/>
      <c r="G31" s="1267"/>
      <c r="H31" s="1267"/>
      <c r="I31" s="1267"/>
      <c r="J31" s="1267"/>
      <c r="K31" s="1267"/>
      <c r="L31" s="1268"/>
      <c r="M31" s="1266"/>
      <c r="N31" s="1267"/>
      <c r="O31" s="1267"/>
      <c r="P31" s="1268"/>
      <c r="Q31" s="1266"/>
      <c r="R31" s="1268"/>
      <c r="S31" s="1267"/>
      <c r="T31" s="1268"/>
      <c r="U31" s="1266"/>
      <c r="V31" s="1267"/>
      <c r="W31" s="1267"/>
      <c r="X31" s="1268"/>
      <c r="Y31" s="1266"/>
      <c r="Z31" s="1267"/>
      <c r="AA31" s="1267"/>
      <c r="AB31" s="1268"/>
      <c r="AC31" s="1266"/>
      <c r="AD31" s="1267"/>
      <c r="AE31" s="1267"/>
      <c r="AF31" s="1267"/>
      <c r="AG31" s="1267"/>
      <c r="AH31" s="1267"/>
      <c r="AI31" s="1267"/>
      <c r="AJ31" s="1267"/>
      <c r="AK31" s="1267"/>
      <c r="AL31" s="1267"/>
      <c r="AM31" s="1267"/>
      <c r="AN31" s="1268"/>
      <c r="AO31" s="1266"/>
      <c r="AP31" s="1267"/>
      <c r="AQ31" s="1267"/>
      <c r="AR31" s="1268"/>
      <c r="AS31" s="1266"/>
      <c r="AT31" s="1268"/>
      <c r="AU31" s="1267"/>
      <c r="AV31" s="1268"/>
      <c r="AW31" s="1266"/>
      <c r="AX31" s="1267"/>
      <c r="AY31" s="1267"/>
      <c r="AZ31" s="1268"/>
      <c r="BA31" s="1266"/>
      <c r="BB31" s="1267"/>
      <c r="BC31" s="1267"/>
      <c r="BD31" s="1267"/>
      <c r="BE31" s="1268"/>
    </row>
    <row r="32" spans="2:57">
      <c r="B32" s="166"/>
      <c r="C32" s="154"/>
      <c r="D32" s="154"/>
      <c r="E32" s="154"/>
      <c r="F32" s="154"/>
      <c r="G32" s="154"/>
      <c r="H32" s="154"/>
      <c r="I32" s="154"/>
      <c r="J32" s="154"/>
      <c r="K32" s="154"/>
      <c r="L32" s="154"/>
      <c r="M32" s="154"/>
      <c r="N32" s="154"/>
      <c r="O32" s="154"/>
      <c r="P32" s="154"/>
      <c r="Q32" s="154"/>
      <c r="R32" s="154"/>
      <c r="S32" s="154"/>
      <c r="T32" s="154"/>
      <c r="U32" s="154"/>
      <c r="V32" s="154"/>
      <c r="W32" s="154"/>
      <c r="X32" s="154"/>
      <c r="Y32" s="154"/>
      <c r="Z32" s="154"/>
      <c r="AA32" s="154"/>
      <c r="AB32" s="155"/>
      <c r="AC32" s="166"/>
      <c r="AD32" s="154"/>
      <c r="AE32" s="154"/>
      <c r="AF32" s="154"/>
      <c r="AG32" s="154"/>
      <c r="AH32" s="154"/>
      <c r="AI32" s="154"/>
      <c r="AJ32" s="154"/>
      <c r="AK32" s="154"/>
      <c r="AL32" s="154"/>
      <c r="AM32" s="154"/>
      <c r="AN32" s="154"/>
      <c r="AO32" s="154"/>
      <c r="AP32" s="154"/>
      <c r="AQ32" s="154"/>
      <c r="AR32" s="154"/>
      <c r="AS32" s="154"/>
      <c r="AT32" s="154"/>
      <c r="AU32" s="154"/>
      <c r="AV32" s="154"/>
      <c r="AW32" s="154"/>
      <c r="AX32" s="154"/>
      <c r="AY32" s="154"/>
      <c r="AZ32" s="154"/>
      <c r="BA32" s="154"/>
      <c r="BB32" s="154"/>
      <c r="BC32" s="154"/>
      <c r="BD32" s="154"/>
      <c r="BE32" s="155"/>
    </row>
    <row r="33" spans="2:57">
      <c r="B33" s="156"/>
      <c r="C33" s="203"/>
      <c r="D33" s="203"/>
      <c r="E33" s="203"/>
      <c r="F33" s="203"/>
      <c r="G33" s="203"/>
      <c r="H33" s="203"/>
      <c r="I33" s="203"/>
      <c r="J33" s="203"/>
      <c r="K33" s="203"/>
      <c r="L33" s="203"/>
      <c r="M33" s="203"/>
      <c r="N33" s="1289" t="s">
        <v>288</v>
      </c>
      <c r="O33" s="1289"/>
      <c r="P33" s="1289"/>
      <c r="Q33" s="1289"/>
      <c r="R33" s="1289"/>
      <c r="S33" s="1289"/>
      <c r="T33" s="1289"/>
      <c r="U33" s="1289"/>
      <c r="V33" s="1289"/>
      <c r="W33" s="1289"/>
      <c r="X33" s="1289"/>
      <c r="Y33" s="1289"/>
      <c r="Z33" s="1289"/>
      <c r="AA33" s="1289" t="s">
        <v>19</v>
      </c>
      <c r="AB33" s="205"/>
      <c r="AC33" s="156"/>
      <c r="AD33" s="203"/>
      <c r="AE33" s="203"/>
      <c r="AF33" s="203"/>
      <c r="AG33" s="203"/>
      <c r="AH33" s="203"/>
      <c r="AI33" s="203"/>
      <c r="AJ33" s="203"/>
      <c r="AK33" s="203"/>
      <c r="AL33" s="203"/>
      <c r="AM33" s="203"/>
      <c r="AN33" s="203"/>
      <c r="AO33" s="203"/>
      <c r="AP33" s="1289" t="s">
        <v>288</v>
      </c>
      <c r="AQ33" s="1289"/>
      <c r="AR33" s="1289"/>
      <c r="AS33" s="1289"/>
      <c r="AT33" s="1289"/>
      <c r="AU33" s="1289"/>
      <c r="AV33" s="1289" t="s">
        <v>292</v>
      </c>
      <c r="AW33" s="1289"/>
      <c r="AX33" s="1289"/>
      <c r="AY33" s="1289"/>
      <c r="AZ33" s="1289"/>
      <c r="BA33" s="1289"/>
      <c r="BB33" s="1289"/>
      <c r="BC33" s="1289"/>
      <c r="BD33" s="1289" t="s">
        <v>19</v>
      </c>
      <c r="BE33" s="205"/>
    </row>
    <row r="34" spans="2:57">
      <c r="B34" s="156"/>
      <c r="C34" s="203"/>
      <c r="D34" s="203"/>
      <c r="E34" s="203"/>
      <c r="F34" s="203"/>
      <c r="G34" s="203"/>
      <c r="H34" s="203"/>
      <c r="I34" s="203"/>
      <c r="J34" s="203"/>
      <c r="K34" s="203"/>
      <c r="L34" s="203"/>
      <c r="M34" s="203"/>
      <c r="N34" s="1289"/>
      <c r="O34" s="1289"/>
      <c r="P34" s="1289"/>
      <c r="Q34" s="1289"/>
      <c r="R34" s="1289"/>
      <c r="S34" s="1289"/>
      <c r="T34" s="1289"/>
      <c r="U34" s="1289"/>
      <c r="V34" s="1289"/>
      <c r="W34" s="1289"/>
      <c r="X34" s="1289"/>
      <c r="Y34" s="1289"/>
      <c r="Z34" s="1289"/>
      <c r="AA34" s="1289"/>
      <c r="AB34" s="205"/>
      <c r="AC34" s="156"/>
      <c r="AD34" s="203"/>
      <c r="AE34" s="203"/>
      <c r="AF34" s="203"/>
      <c r="AG34" s="203"/>
      <c r="AH34" s="203"/>
      <c r="AI34" s="203"/>
      <c r="AJ34" s="203"/>
      <c r="AK34" s="203"/>
      <c r="AL34" s="203"/>
      <c r="AM34" s="203"/>
      <c r="AN34" s="203"/>
      <c r="AO34" s="203"/>
      <c r="AP34" s="1289"/>
      <c r="AQ34" s="1289"/>
      <c r="AR34" s="1289"/>
      <c r="AS34" s="1289"/>
      <c r="AT34" s="1289"/>
      <c r="AU34" s="1289"/>
      <c r="AV34" s="1289"/>
      <c r="AW34" s="1289"/>
      <c r="AX34" s="1289"/>
      <c r="AY34" s="1289"/>
      <c r="AZ34" s="1289"/>
      <c r="BA34" s="1289"/>
      <c r="BB34" s="1289"/>
      <c r="BC34" s="1289"/>
      <c r="BD34" s="1289"/>
      <c r="BE34" s="205"/>
    </row>
    <row r="35" spans="2:57">
      <c r="B35" s="161"/>
      <c r="C35" s="162"/>
      <c r="D35" s="162"/>
      <c r="E35" s="162"/>
      <c r="F35" s="162"/>
      <c r="G35" s="162"/>
      <c r="H35" s="162"/>
      <c r="I35" s="162"/>
      <c r="J35" s="162"/>
      <c r="K35" s="162"/>
      <c r="L35" s="162"/>
      <c r="M35" s="162"/>
      <c r="N35" s="162"/>
      <c r="O35" s="162"/>
      <c r="P35" s="162"/>
      <c r="Q35" s="162"/>
      <c r="R35" s="162"/>
      <c r="S35" s="162"/>
      <c r="T35" s="162"/>
      <c r="U35" s="162"/>
      <c r="V35" s="162"/>
      <c r="W35" s="162"/>
      <c r="X35" s="162"/>
      <c r="Y35" s="162"/>
      <c r="Z35" s="162"/>
      <c r="AA35" s="162"/>
      <c r="AB35" s="163"/>
      <c r="AC35" s="161"/>
      <c r="AD35" s="162"/>
      <c r="AE35" s="162"/>
      <c r="AF35" s="162"/>
      <c r="AG35" s="162"/>
      <c r="AH35" s="162"/>
      <c r="AI35" s="162"/>
      <c r="AJ35" s="162"/>
      <c r="AK35" s="162"/>
      <c r="AL35" s="162"/>
      <c r="AM35" s="162"/>
      <c r="AN35" s="162"/>
      <c r="AO35" s="162"/>
      <c r="AP35" s="162"/>
      <c r="AQ35" s="162"/>
      <c r="AR35" s="162"/>
      <c r="AS35" s="162"/>
      <c r="AT35" s="162"/>
      <c r="AU35" s="162"/>
      <c r="AV35" s="162"/>
      <c r="AW35" s="162"/>
      <c r="AX35" s="162"/>
      <c r="AY35" s="162"/>
      <c r="AZ35" s="162"/>
      <c r="BA35" s="162"/>
      <c r="BB35" s="162"/>
      <c r="BC35" s="162"/>
      <c r="BD35" s="162"/>
      <c r="BE35" s="163"/>
    </row>
    <row r="36" spans="2:57">
      <c r="B36" s="203" t="s">
        <v>289</v>
      </c>
      <c r="C36" s="203"/>
      <c r="D36" s="203"/>
      <c r="E36" s="203"/>
      <c r="F36" s="203"/>
      <c r="G36" s="203"/>
      <c r="H36" s="203"/>
      <c r="I36" s="203"/>
      <c r="J36" s="203"/>
      <c r="K36" s="203"/>
      <c r="L36" s="203"/>
      <c r="M36" s="203"/>
      <c r="N36" s="203"/>
      <c r="O36" s="203"/>
      <c r="P36" s="203"/>
      <c r="Q36" s="203"/>
      <c r="R36" s="203"/>
      <c r="S36" s="203"/>
      <c r="T36" s="203"/>
      <c r="U36" s="203"/>
      <c r="V36" s="203"/>
      <c r="W36" s="203"/>
      <c r="X36" s="203"/>
      <c r="Y36" s="203"/>
      <c r="Z36" s="203"/>
      <c r="AA36" s="203"/>
      <c r="AB36" s="203"/>
      <c r="AC36" s="203" t="s">
        <v>289</v>
      </c>
      <c r="AD36" s="203"/>
      <c r="AE36" s="203"/>
      <c r="AF36" s="203"/>
      <c r="AG36" s="203"/>
      <c r="AH36" s="203"/>
      <c r="AI36" s="203"/>
      <c r="AJ36" s="203"/>
      <c r="AK36" s="203"/>
      <c r="AL36" s="203"/>
      <c r="AM36" s="203"/>
      <c r="AN36" s="203"/>
      <c r="AO36" s="203"/>
      <c r="AP36" s="203"/>
      <c r="AQ36" s="203"/>
      <c r="AR36" s="203"/>
      <c r="AS36" s="203"/>
      <c r="AT36" s="203"/>
      <c r="AU36" s="203"/>
      <c r="AV36" s="203"/>
      <c r="AW36" s="203"/>
      <c r="AX36" s="203"/>
      <c r="AY36" s="203"/>
      <c r="AZ36" s="203"/>
      <c r="BA36" s="203"/>
      <c r="BB36" s="203"/>
      <c r="BC36" s="203"/>
      <c r="BD36" s="203"/>
      <c r="BE36" s="203"/>
    </row>
    <row r="37" spans="2:57">
      <c r="B37" s="203"/>
      <c r="C37" s="203"/>
      <c r="D37" s="203"/>
      <c r="E37" s="203"/>
      <c r="F37" s="203"/>
      <c r="G37" s="203"/>
      <c r="H37" s="203"/>
      <c r="I37" s="203"/>
      <c r="J37" s="203"/>
      <c r="K37" s="203"/>
      <c r="L37" s="203"/>
      <c r="M37" s="203"/>
      <c r="N37" s="203"/>
      <c r="O37" s="203"/>
      <c r="P37" s="203"/>
      <c r="Q37" s="203"/>
      <c r="R37" s="203"/>
      <c r="S37" s="203"/>
      <c r="T37" s="203"/>
      <c r="U37" s="203"/>
      <c r="V37" s="203"/>
      <c r="W37" s="203"/>
      <c r="X37" s="203"/>
      <c r="Y37" s="203"/>
      <c r="Z37" s="203"/>
      <c r="AA37" s="203"/>
      <c r="AB37" s="203"/>
      <c r="AC37" s="203"/>
      <c r="AD37" s="203"/>
      <c r="AE37" s="203"/>
      <c r="AF37" s="203"/>
      <c r="AG37" s="203"/>
      <c r="AH37" s="203"/>
      <c r="AI37" s="203"/>
      <c r="AJ37" s="203"/>
      <c r="AK37" s="203"/>
      <c r="AL37" s="203"/>
      <c r="AM37" s="203"/>
      <c r="AN37" s="203"/>
      <c r="AO37" s="203"/>
      <c r="AP37" s="203"/>
      <c r="AQ37" s="203"/>
      <c r="AR37" s="203"/>
      <c r="AS37" s="203"/>
      <c r="AT37" s="203"/>
      <c r="AU37" s="203"/>
      <c r="AV37" s="203"/>
      <c r="AW37" s="203"/>
      <c r="AX37" s="203"/>
      <c r="AY37" s="203"/>
      <c r="AZ37" s="203"/>
      <c r="BA37" s="203"/>
      <c r="BB37" s="203"/>
      <c r="BC37" s="203"/>
      <c r="BD37" s="203"/>
      <c r="BE37" s="203"/>
    </row>
    <row r="38" spans="2:57">
      <c r="E38" s="202"/>
      <c r="F38" s="202"/>
      <c r="G38" s="202"/>
      <c r="H38" s="202"/>
      <c r="I38" s="202"/>
      <c r="J38" s="202"/>
      <c r="K38" s="202"/>
      <c r="L38" s="202"/>
      <c r="M38" s="202"/>
      <c r="N38" s="202"/>
      <c r="O38" s="202"/>
      <c r="P38" s="202"/>
      <c r="Q38" s="202"/>
      <c r="R38" s="202"/>
      <c r="S38" s="202"/>
      <c r="T38" s="202"/>
      <c r="U38" s="202"/>
      <c r="V38" s="202"/>
      <c r="W38" s="202"/>
      <c r="X38" s="202"/>
      <c r="Y38" s="202"/>
      <c r="Z38" s="202"/>
      <c r="AA38" s="202"/>
      <c r="AB38" s="202"/>
      <c r="AF38" s="202"/>
      <c r="AG38" s="202"/>
      <c r="AH38" s="202"/>
      <c r="AI38" s="202"/>
      <c r="AJ38" s="202"/>
      <c r="AK38" s="202"/>
      <c r="AL38" s="202"/>
      <c r="AM38" s="202"/>
      <c r="AN38" s="202"/>
      <c r="AO38" s="202"/>
      <c r="AP38" s="202"/>
      <c r="AQ38" s="202"/>
      <c r="AR38" s="202"/>
      <c r="AS38" s="202"/>
      <c r="AT38" s="202"/>
      <c r="AU38" s="202"/>
      <c r="AV38" s="202"/>
      <c r="AW38" s="202"/>
      <c r="AX38" s="202"/>
      <c r="AY38" s="202"/>
      <c r="AZ38" s="202"/>
      <c r="BA38" s="202"/>
      <c r="BB38" s="202"/>
      <c r="BC38" s="202"/>
      <c r="BD38" s="202"/>
      <c r="BE38" s="202"/>
    </row>
  </sheetData>
  <mergeCells count="172">
    <mergeCell ref="I3:U3"/>
    <mergeCell ref="AJ3:AW3"/>
    <mergeCell ref="AY5:BE5"/>
    <mergeCell ref="D13:AA13"/>
    <mergeCell ref="AE13:BD13"/>
    <mergeCell ref="U5:AA5"/>
    <mergeCell ref="C18:G18"/>
    <mergeCell ref="H18:AB18"/>
    <mergeCell ref="AD18:AH18"/>
    <mergeCell ref="AI18:BE18"/>
    <mergeCell ref="C19:G19"/>
    <mergeCell ref="H19:AB19"/>
    <mergeCell ref="AD19:AH19"/>
    <mergeCell ref="AI19:BE19"/>
    <mergeCell ref="C16:G16"/>
    <mergeCell ref="H16:AB16"/>
    <mergeCell ref="AD16:AH16"/>
    <mergeCell ref="AI16:BE16"/>
    <mergeCell ref="C17:G17"/>
    <mergeCell ref="H17:AB17"/>
    <mergeCell ref="AD17:AH17"/>
    <mergeCell ref="AI17:BE17"/>
    <mergeCell ref="AC20:AN20"/>
    <mergeCell ref="AO20:AR20"/>
    <mergeCell ref="AS20:AT20"/>
    <mergeCell ref="AU20:AV20"/>
    <mergeCell ref="AW20:AZ20"/>
    <mergeCell ref="BA20:BE20"/>
    <mergeCell ref="B20:L20"/>
    <mergeCell ref="M20:P20"/>
    <mergeCell ref="Q20:R20"/>
    <mergeCell ref="S20:T20"/>
    <mergeCell ref="U20:X20"/>
    <mergeCell ref="Y20:AB20"/>
    <mergeCell ref="AC21:AN21"/>
    <mergeCell ref="AO21:AR21"/>
    <mergeCell ref="AS21:AT21"/>
    <mergeCell ref="AU21:AV21"/>
    <mergeCell ref="AW21:AZ21"/>
    <mergeCell ref="BA21:BE21"/>
    <mergeCell ref="B21:L21"/>
    <mergeCell ref="M21:P21"/>
    <mergeCell ref="Q21:R21"/>
    <mergeCell ref="S21:T21"/>
    <mergeCell ref="U21:X21"/>
    <mergeCell ref="Y21:AB21"/>
    <mergeCell ref="AC22:AN22"/>
    <mergeCell ref="AO22:AR22"/>
    <mergeCell ref="AS22:AT22"/>
    <mergeCell ref="AU22:AV22"/>
    <mergeCell ref="AW22:AZ22"/>
    <mergeCell ref="BA22:BE22"/>
    <mergeCell ref="B22:L22"/>
    <mergeCell ref="M22:P22"/>
    <mergeCell ref="Q22:R22"/>
    <mergeCell ref="S22:T22"/>
    <mergeCell ref="U22:X22"/>
    <mergeCell ref="Y22:AB22"/>
    <mergeCell ref="AC23:AN23"/>
    <mergeCell ref="AO23:AR23"/>
    <mergeCell ref="AS23:AT23"/>
    <mergeCell ref="AU23:AV23"/>
    <mergeCell ref="AW23:AZ23"/>
    <mergeCell ref="BA23:BE23"/>
    <mergeCell ref="B23:L23"/>
    <mergeCell ref="M23:P23"/>
    <mergeCell ref="Q23:R23"/>
    <mergeCell ref="S23:T23"/>
    <mergeCell ref="U23:X23"/>
    <mergeCell ref="Y23:AB23"/>
    <mergeCell ref="AC24:AN24"/>
    <mergeCell ref="AO24:AR24"/>
    <mergeCell ref="AS24:AT24"/>
    <mergeCell ref="AU24:AV24"/>
    <mergeCell ref="AW24:AZ24"/>
    <mergeCell ref="BA24:BE24"/>
    <mergeCell ref="B24:L24"/>
    <mergeCell ref="M24:P24"/>
    <mergeCell ref="Q24:R24"/>
    <mergeCell ref="S24:T24"/>
    <mergeCell ref="U24:X24"/>
    <mergeCell ref="Y24:AB24"/>
    <mergeCell ref="AC25:AN25"/>
    <mergeCell ref="AO25:AR25"/>
    <mergeCell ref="AS25:AT25"/>
    <mergeCell ref="AU25:AV25"/>
    <mergeCell ref="AW25:AZ25"/>
    <mergeCell ref="BA25:BE25"/>
    <mergeCell ref="B25:L25"/>
    <mergeCell ref="M25:P25"/>
    <mergeCell ref="Q25:R25"/>
    <mergeCell ref="S25:T25"/>
    <mergeCell ref="U25:X25"/>
    <mergeCell ref="Y25:AB25"/>
    <mergeCell ref="AC26:AN26"/>
    <mergeCell ref="AO26:AR26"/>
    <mergeCell ref="AS26:AT26"/>
    <mergeCell ref="AU26:AV26"/>
    <mergeCell ref="AW26:AZ26"/>
    <mergeCell ref="BA26:BE26"/>
    <mergeCell ref="B26:L26"/>
    <mergeCell ref="M26:P26"/>
    <mergeCell ref="Q26:R26"/>
    <mergeCell ref="S26:T26"/>
    <mergeCell ref="U26:X26"/>
    <mergeCell ref="Y26:AB26"/>
    <mergeCell ref="AC27:AN27"/>
    <mergeCell ref="AO27:AR27"/>
    <mergeCell ref="AS27:AT27"/>
    <mergeCell ref="AU27:AV27"/>
    <mergeCell ref="AW27:AZ27"/>
    <mergeCell ref="BA27:BE27"/>
    <mergeCell ref="B27:L27"/>
    <mergeCell ref="M27:P27"/>
    <mergeCell ref="Q27:R27"/>
    <mergeCell ref="S27:T27"/>
    <mergeCell ref="U27:X27"/>
    <mergeCell ref="Y27:AB27"/>
    <mergeCell ref="AC28:AN28"/>
    <mergeCell ref="AO28:AR28"/>
    <mergeCell ref="AS28:AT28"/>
    <mergeCell ref="AU28:AV28"/>
    <mergeCell ref="AW28:AZ28"/>
    <mergeCell ref="BA28:BE28"/>
    <mergeCell ref="B28:L28"/>
    <mergeCell ref="M28:P28"/>
    <mergeCell ref="Q28:R28"/>
    <mergeCell ref="S28:T28"/>
    <mergeCell ref="U28:X28"/>
    <mergeCell ref="Y28:AB28"/>
    <mergeCell ref="AC29:AN29"/>
    <mergeCell ref="AO29:AR29"/>
    <mergeCell ref="AS29:AT29"/>
    <mergeCell ref="AU29:AV29"/>
    <mergeCell ref="AW29:AZ29"/>
    <mergeCell ref="BA29:BE29"/>
    <mergeCell ref="B29:L29"/>
    <mergeCell ref="M29:P29"/>
    <mergeCell ref="Q29:R29"/>
    <mergeCell ref="S29:T29"/>
    <mergeCell ref="U29:X29"/>
    <mergeCell ref="Y29:AB29"/>
    <mergeCell ref="AU30:AV30"/>
    <mergeCell ref="AW30:AZ30"/>
    <mergeCell ref="BA30:BE30"/>
    <mergeCell ref="B30:L30"/>
    <mergeCell ref="M30:P30"/>
    <mergeCell ref="Q30:R30"/>
    <mergeCell ref="S30:T30"/>
    <mergeCell ref="U30:X30"/>
    <mergeCell ref="Y30:AB30"/>
    <mergeCell ref="B31:L31"/>
    <mergeCell ref="M31:P31"/>
    <mergeCell ref="Q31:R31"/>
    <mergeCell ref="S31:T31"/>
    <mergeCell ref="U31:X31"/>
    <mergeCell ref="Y31:AB31"/>
    <mergeCell ref="AC30:AN30"/>
    <mergeCell ref="AO30:AR30"/>
    <mergeCell ref="AS30:AT30"/>
    <mergeCell ref="N33:S34"/>
    <mergeCell ref="T33:Z34"/>
    <mergeCell ref="AA33:AA34"/>
    <mergeCell ref="AP33:AU34"/>
    <mergeCell ref="AV33:BC34"/>
    <mergeCell ref="BD33:BD34"/>
    <mergeCell ref="AC31:AN31"/>
    <mergeCell ref="AO31:AR31"/>
    <mergeCell ref="AS31:AT31"/>
    <mergeCell ref="AU31:AV31"/>
    <mergeCell ref="AW31:AZ31"/>
    <mergeCell ref="BA31:BE31"/>
  </mergeCells>
  <phoneticPr fontId="3"/>
  <pageMargins left="0.75" right="0.75" top="0.68" bottom="0.63" header="0.51200000000000001" footer="0.51200000000000001"/>
  <pageSetup paperSize="9" scale="99" orientation="portrait"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5D5C3-AC72-499A-AB5C-FC3CED6973D1}">
  <sheetPr>
    <tabColor rgb="FF92D050"/>
    <pageSetUpPr fitToPage="1"/>
  </sheetPr>
  <dimension ref="A1:AP43"/>
  <sheetViews>
    <sheetView view="pageBreakPreview" topLeftCell="A10" zoomScale="115" zoomScaleNormal="100" zoomScaleSheetLayoutView="115" workbookViewId="0">
      <selection activeCell="AU40" sqref="AU40"/>
    </sheetView>
  </sheetViews>
  <sheetFormatPr defaultColWidth="2.25" defaultRowHeight="12.75"/>
  <cols>
    <col min="1" max="3" width="2.25" style="199"/>
    <col min="4" max="4" width="2.875" style="199" bestFit="1" customWidth="1"/>
    <col min="5" max="16384" width="2.25" style="199"/>
  </cols>
  <sheetData>
    <row r="1" spans="1:42">
      <c r="A1" s="203" t="s">
        <v>543</v>
      </c>
    </row>
    <row r="3" spans="1:42" ht="17.25" customHeight="1">
      <c r="X3" s="1297" t="s">
        <v>252</v>
      </c>
      <c r="Y3" s="1297"/>
      <c r="Z3" s="1297"/>
      <c r="AA3" s="1297"/>
      <c r="AB3" s="1297"/>
      <c r="AC3" s="1297"/>
      <c r="AD3" s="1297"/>
      <c r="AE3" s="1297"/>
      <c r="AF3" s="1297"/>
      <c r="AG3" s="1297"/>
      <c r="AH3" s="1297"/>
      <c r="AI3" s="1297"/>
      <c r="AL3" s="1294"/>
      <c r="AM3" s="1294"/>
      <c r="AN3" s="1294"/>
      <c r="AO3" s="1294"/>
      <c r="AP3" s="1294"/>
    </row>
    <row r="4" spans="1:42" ht="17.25" customHeight="1">
      <c r="AL4" s="1295"/>
      <c r="AM4" s="1295"/>
      <c r="AN4" s="1295"/>
      <c r="AO4" s="1295"/>
      <c r="AP4" s="1295"/>
    </row>
    <row r="5" spans="1:42" ht="17.649999999999999">
      <c r="A5" s="12"/>
      <c r="B5" s="290" t="s">
        <v>293</v>
      </c>
      <c r="C5" s="12"/>
      <c r="D5" s="12"/>
      <c r="E5" s="12"/>
      <c r="F5" s="12"/>
      <c r="G5" s="12"/>
      <c r="H5" s="12"/>
      <c r="I5" s="12"/>
      <c r="J5" s="12"/>
      <c r="K5" s="12"/>
      <c r="L5" s="12"/>
      <c r="M5" s="12"/>
    </row>
    <row r="6" spans="1:42" ht="17.649999999999999">
      <c r="A6" s="12"/>
      <c r="B6" s="1296" t="str">
        <f>基本情報!E3</f>
        <v>上天草市長　堀江　隆臣　様</v>
      </c>
      <c r="C6" s="1296"/>
      <c r="D6" s="1296"/>
      <c r="E6" s="1296"/>
      <c r="F6" s="1296"/>
      <c r="G6" s="1296"/>
      <c r="H6" s="1296"/>
      <c r="I6" s="1296"/>
      <c r="J6" s="1296"/>
      <c r="K6" s="1296"/>
      <c r="L6" s="1296"/>
      <c r="M6" s="1296"/>
      <c r="N6" s="1296"/>
    </row>
    <row r="10" spans="1:42" ht="17.25" customHeight="1">
      <c r="V10" s="1293" t="str">
        <f>基本情報!B11</f>
        <v>熊本県○○市△△町□□番地</v>
      </c>
      <c r="W10" s="1293"/>
      <c r="X10" s="1293"/>
      <c r="Y10" s="1293"/>
      <c r="Z10" s="1293"/>
      <c r="AA10" s="1293"/>
      <c r="AB10" s="1293"/>
      <c r="AC10" s="1293"/>
      <c r="AD10" s="1293"/>
      <c r="AE10" s="1293"/>
      <c r="AF10" s="1293"/>
      <c r="AG10" s="1293"/>
      <c r="AH10" s="1293"/>
      <c r="AI10" s="1293"/>
    </row>
    <row r="11" spans="1:42" ht="17.25" customHeight="1">
      <c r="U11" s="13"/>
      <c r="V11" s="1293" t="str">
        <f>基本情報!B12</f>
        <v>○○○○設計事務所</v>
      </c>
      <c r="W11" s="1293"/>
      <c r="X11" s="1293"/>
      <c r="Y11" s="1293"/>
      <c r="Z11" s="1293"/>
      <c r="AA11" s="1293"/>
      <c r="AB11" s="1293"/>
      <c r="AC11" s="1293"/>
      <c r="AD11" s="1293"/>
      <c r="AE11" s="1293"/>
      <c r="AF11" s="1293"/>
      <c r="AG11" s="1293"/>
      <c r="AH11" s="1293"/>
      <c r="AI11" s="1293"/>
    </row>
    <row r="12" spans="1:42" ht="17.25" customHeight="1">
      <c r="V12" s="1293" t="str">
        <f>基本情報!B13</f>
        <v>代表取締役　○○　○○</v>
      </c>
      <c r="W12" s="1293"/>
      <c r="X12" s="1293"/>
      <c r="Y12" s="1293"/>
      <c r="Z12" s="1293"/>
      <c r="AA12" s="1293"/>
      <c r="AB12" s="1293"/>
      <c r="AC12" s="1293"/>
      <c r="AD12" s="1293"/>
      <c r="AE12" s="1293"/>
      <c r="AF12" s="1293"/>
      <c r="AG12" s="1293"/>
      <c r="AH12" s="1293"/>
      <c r="AI12" s="1293"/>
    </row>
    <row r="14" spans="1:42" ht="30" customHeight="1">
      <c r="A14" s="624" t="s">
        <v>301</v>
      </c>
      <c r="B14" s="624"/>
      <c r="C14" s="624"/>
      <c r="D14" s="624"/>
      <c r="E14" s="624"/>
      <c r="F14" s="624"/>
      <c r="G14" s="624"/>
      <c r="H14" s="624"/>
      <c r="I14" s="624"/>
      <c r="J14" s="624"/>
      <c r="K14" s="624"/>
      <c r="L14" s="624"/>
      <c r="M14" s="624"/>
      <c r="N14" s="624"/>
      <c r="O14" s="624"/>
      <c r="P14" s="624"/>
      <c r="Q14" s="624"/>
      <c r="R14" s="624"/>
      <c r="S14" s="624"/>
      <c r="T14" s="624"/>
      <c r="U14" s="624"/>
      <c r="V14" s="624"/>
      <c r="W14" s="624"/>
      <c r="X14" s="624"/>
      <c r="Y14" s="624"/>
      <c r="Z14" s="624"/>
      <c r="AA14" s="624"/>
      <c r="AB14" s="624"/>
      <c r="AC14" s="624"/>
      <c r="AD14" s="624"/>
      <c r="AE14" s="624"/>
      <c r="AF14" s="624"/>
      <c r="AG14" s="624"/>
      <c r="AH14" s="624"/>
      <c r="AI14" s="624"/>
    </row>
    <row r="17" spans="1:35" ht="17.649999999999999">
      <c r="C17" s="12"/>
      <c r="D17" s="199" t="s">
        <v>367</v>
      </c>
      <c r="I17" s="1298"/>
      <c r="J17" s="1298"/>
      <c r="K17" s="1298"/>
      <c r="L17" s="1298"/>
      <c r="M17" s="1298"/>
      <c r="N17" s="1298"/>
      <c r="O17" s="1298"/>
      <c r="P17" s="1298"/>
      <c r="Q17" s="1298"/>
      <c r="R17" s="199" t="s">
        <v>366</v>
      </c>
    </row>
    <row r="19" spans="1:35" ht="17.649999999999999">
      <c r="C19" s="199" t="s">
        <v>554</v>
      </c>
      <c r="D19" s="12"/>
    </row>
    <row r="22" spans="1:35">
      <c r="A22" s="1299" t="s">
        <v>182</v>
      </c>
      <c r="B22" s="1299"/>
      <c r="C22" s="1299"/>
      <c r="D22" s="1299"/>
      <c r="E22" s="1299"/>
      <c r="F22" s="1299"/>
      <c r="G22" s="1299"/>
      <c r="H22" s="1299"/>
      <c r="I22" s="1299"/>
      <c r="J22" s="1299"/>
      <c r="K22" s="1299"/>
      <c r="L22" s="1299"/>
      <c r="M22" s="1299"/>
      <c r="N22" s="1299"/>
      <c r="O22" s="1299"/>
      <c r="P22" s="1299"/>
      <c r="Q22" s="1299"/>
      <c r="R22" s="1299"/>
      <c r="S22" s="1299"/>
      <c r="T22" s="1299"/>
      <c r="U22" s="1299"/>
      <c r="V22" s="1299"/>
      <c r="W22" s="1299"/>
      <c r="X22" s="1299"/>
      <c r="Y22" s="1299"/>
      <c r="Z22" s="1299"/>
      <c r="AA22" s="1299"/>
      <c r="AB22" s="1299"/>
      <c r="AC22" s="1299"/>
      <c r="AD22" s="1299"/>
      <c r="AE22" s="1299"/>
      <c r="AF22" s="1299"/>
      <c r="AG22" s="1299"/>
      <c r="AH22" s="1299"/>
      <c r="AI22" s="1299"/>
    </row>
    <row r="25" spans="1:35">
      <c r="D25" s="377">
        <v>1</v>
      </c>
      <c r="E25" s="1290" t="s">
        <v>299</v>
      </c>
      <c r="F25" s="1290"/>
      <c r="G25" s="1290"/>
      <c r="H25" s="1290"/>
      <c r="I25" s="1290"/>
      <c r="K25" s="199" t="str">
        <f>基本情報!B3</f>
        <v>令和○年度　上○○第○号</v>
      </c>
    </row>
    <row r="26" spans="1:35">
      <c r="D26" s="377"/>
      <c r="E26" s="169"/>
      <c r="F26" s="208"/>
      <c r="G26" s="208"/>
      <c r="H26" s="208"/>
      <c r="I26" s="208"/>
    </row>
    <row r="27" spans="1:35">
      <c r="D27" s="377"/>
      <c r="E27" s="169"/>
      <c r="F27" s="208"/>
      <c r="G27" s="208"/>
      <c r="H27" s="208"/>
      <c r="I27" s="208"/>
    </row>
    <row r="28" spans="1:35">
      <c r="D28" s="378">
        <v>2</v>
      </c>
      <c r="E28" s="1290" t="s">
        <v>300</v>
      </c>
      <c r="F28" s="1290"/>
      <c r="G28" s="1290"/>
      <c r="H28" s="1290"/>
      <c r="I28" s="1290"/>
      <c r="K28" s="1300" t="str">
        <f>基本情報!B4</f>
        <v>○○○○○○○○○○○○○工事監理業務委託</v>
      </c>
      <c r="L28" s="1300"/>
      <c r="M28" s="1300"/>
      <c r="N28" s="1300"/>
      <c r="O28" s="1300"/>
      <c r="P28" s="1300"/>
      <c r="Q28" s="1300"/>
      <c r="R28" s="1300"/>
      <c r="S28" s="1300"/>
      <c r="T28" s="1300"/>
      <c r="U28" s="1300"/>
      <c r="V28" s="1300"/>
      <c r="W28" s="1300"/>
      <c r="X28" s="1300"/>
      <c r="Y28" s="1300"/>
      <c r="Z28" s="1300"/>
      <c r="AA28" s="1300"/>
      <c r="AB28" s="1300"/>
      <c r="AC28" s="1300"/>
      <c r="AD28" s="1300"/>
      <c r="AE28" s="1300"/>
      <c r="AF28" s="1300"/>
      <c r="AG28" s="1300"/>
    </row>
    <row r="29" spans="1:35">
      <c r="D29" s="377"/>
      <c r="E29" s="208"/>
      <c r="F29" s="208"/>
      <c r="G29" s="208"/>
      <c r="H29" s="208"/>
      <c r="I29" s="208"/>
      <c r="K29" s="1300"/>
      <c r="L29" s="1300"/>
      <c r="M29" s="1300"/>
      <c r="N29" s="1300"/>
      <c r="O29" s="1300"/>
      <c r="P29" s="1300"/>
      <c r="Q29" s="1300"/>
      <c r="R29" s="1300"/>
      <c r="S29" s="1300"/>
      <c r="T29" s="1300"/>
      <c r="U29" s="1300"/>
      <c r="V29" s="1300"/>
      <c r="W29" s="1300"/>
      <c r="X29" s="1300"/>
      <c r="Y29" s="1300"/>
      <c r="Z29" s="1300"/>
      <c r="AA29" s="1300"/>
      <c r="AB29" s="1300"/>
      <c r="AC29" s="1300"/>
      <c r="AD29" s="1300"/>
      <c r="AE29" s="1300"/>
      <c r="AF29" s="1300"/>
      <c r="AG29" s="1300"/>
    </row>
    <row r="30" spans="1:35" ht="17.649999999999999">
      <c r="D30" s="377"/>
      <c r="E30" s="292"/>
      <c r="F30" s="292"/>
      <c r="G30" s="292"/>
      <c r="H30" s="292"/>
      <c r="I30" s="208"/>
    </row>
    <row r="31" spans="1:35">
      <c r="D31" s="378">
        <v>3</v>
      </c>
      <c r="E31" s="1290" t="s">
        <v>225</v>
      </c>
      <c r="F31" s="1290"/>
      <c r="G31" s="1290"/>
      <c r="H31" s="1290"/>
      <c r="I31" s="1290"/>
      <c r="K31" s="1301" t="str">
        <f>基本情報!B8</f>
        <v>○○，○○○，○○○円</v>
      </c>
      <c r="L31" s="1301"/>
      <c r="M31" s="1301"/>
      <c r="N31" s="1301"/>
      <c r="O31" s="1301"/>
      <c r="P31" s="1301"/>
      <c r="Q31" s="1301"/>
      <c r="R31" s="1301"/>
      <c r="S31" s="1301"/>
      <c r="T31" s="1301"/>
      <c r="U31" s="1301"/>
      <c r="V31" s="1301"/>
      <c r="W31" s="1301"/>
      <c r="X31" s="1301"/>
      <c r="Y31" s="1301"/>
      <c r="Z31" s="1301"/>
      <c r="AA31" s="1301"/>
      <c r="AB31" s="1301"/>
      <c r="AC31" s="1301"/>
      <c r="AD31" s="1301"/>
      <c r="AE31" s="1301"/>
      <c r="AF31" s="1301"/>
      <c r="AG31" s="1301"/>
    </row>
    <row r="32" spans="1:35" ht="17.649999999999999">
      <c r="D32" s="377"/>
      <c r="E32" s="292"/>
      <c r="F32" s="292"/>
      <c r="G32" s="292"/>
      <c r="H32" s="292"/>
      <c r="I32" s="208"/>
    </row>
    <row r="33" spans="1:35" ht="17.649999999999999">
      <c r="D33" s="377"/>
      <c r="E33" s="292"/>
      <c r="F33" s="292"/>
      <c r="G33" s="292"/>
      <c r="H33" s="292"/>
      <c r="I33" s="208"/>
    </row>
    <row r="34" spans="1:35">
      <c r="D34" s="378">
        <v>4</v>
      </c>
      <c r="E34" s="1290" t="s">
        <v>190</v>
      </c>
      <c r="F34" s="1290"/>
      <c r="G34" s="1290"/>
      <c r="H34" s="1290"/>
      <c r="I34" s="1290"/>
      <c r="K34" s="1292" t="str">
        <f>基本情報!B9</f>
        <v>令和○○年○○月○○日</v>
      </c>
      <c r="L34" s="1292"/>
      <c r="M34" s="1292"/>
      <c r="N34" s="1292"/>
      <c r="O34" s="1292"/>
      <c r="P34" s="1292"/>
      <c r="Q34" s="1292"/>
      <c r="R34" s="1292"/>
      <c r="S34" s="1292"/>
      <c r="T34" s="1292"/>
      <c r="U34" s="1292"/>
      <c r="V34" s="1292"/>
    </row>
    <row r="35" spans="1:35" ht="17.649999999999999">
      <c r="D35" s="377"/>
      <c r="E35" s="292"/>
      <c r="F35" s="292"/>
      <c r="G35" s="292"/>
      <c r="H35" s="292"/>
      <c r="I35" s="208"/>
    </row>
    <row r="36" spans="1:35" ht="17.649999999999999">
      <c r="D36" s="377"/>
      <c r="E36" s="292"/>
      <c r="F36" s="292"/>
      <c r="G36" s="292"/>
      <c r="H36" s="292"/>
      <c r="I36" s="208"/>
    </row>
    <row r="37" spans="1:35">
      <c r="D37" s="378">
        <v>5</v>
      </c>
      <c r="E37" s="1290" t="s">
        <v>376</v>
      </c>
      <c r="F37" s="1290"/>
      <c r="G37" s="1290"/>
      <c r="H37" s="1290"/>
      <c r="I37" s="1290"/>
      <c r="K37" s="199" t="s">
        <v>191</v>
      </c>
      <c r="L37" s="113"/>
      <c r="M37" s="1292" t="str">
        <f>基本情報!B6</f>
        <v>令和○○年○○月○○日</v>
      </c>
      <c r="N37" s="1292"/>
      <c r="O37" s="1292"/>
      <c r="P37" s="1292"/>
      <c r="Q37" s="1292"/>
      <c r="R37" s="1292"/>
      <c r="S37" s="1292"/>
      <c r="T37" s="1292"/>
      <c r="U37" s="1292"/>
      <c r="V37" s="1292"/>
      <c r="X37" s="1291"/>
      <c r="Y37" s="1291"/>
      <c r="Z37" s="1291"/>
      <c r="AA37" s="1291"/>
      <c r="AB37" s="1291"/>
      <c r="AC37" s="1291"/>
      <c r="AD37" s="1291"/>
      <c r="AE37" s="1291"/>
    </row>
    <row r="38" spans="1:35">
      <c r="K38" s="289" t="s">
        <v>192</v>
      </c>
      <c r="M38" s="1292" t="str">
        <f>基本情報!B7</f>
        <v>令和○○年○○月○○日</v>
      </c>
      <c r="N38" s="1292"/>
      <c r="O38" s="1292"/>
      <c r="P38" s="1292"/>
      <c r="Q38" s="1292"/>
      <c r="R38" s="1292"/>
      <c r="S38" s="1292"/>
      <c r="T38" s="1292"/>
      <c r="U38" s="1292"/>
      <c r="V38" s="1292"/>
    </row>
    <row r="40" spans="1:35">
      <c r="A40" s="112"/>
      <c r="B40" s="112"/>
      <c r="C40" s="112"/>
      <c r="D40" s="112"/>
      <c r="E40" s="112"/>
      <c r="F40" s="112"/>
      <c r="G40" s="112"/>
      <c r="H40" s="112"/>
      <c r="I40" s="112"/>
      <c r="J40" s="112"/>
      <c r="K40" s="112"/>
      <c r="L40" s="112"/>
      <c r="M40" s="112"/>
      <c r="N40" s="112"/>
      <c r="O40" s="112"/>
      <c r="P40" s="112"/>
      <c r="Q40" s="112"/>
      <c r="R40" s="112"/>
      <c r="S40" s="112"/>
      <c r="T40" s="112"/>
      <c r="U40" s="112"/>
      <c r="V40" s="112"/>
      <c r="W40" s="112"/>
      <c r="X40" s="112"/>
      <c r="Y40" s="112"/>
      <c r="Z40" s="112"/>
      <c r="AA40" s="112"/>
      <c r="AB40" s="112"/>
      <c r="AC40" s="112"/>
      <c r="AD40" s="112"/>
      <c r="AE40" s="112"/>
      <c r="AF40" s="112"/>
      <c r="AG40" s="112"/>
      <c r="AH40" s="112"/>
      <c r="AI40" s="112"/>
    </row>
    <row r="43" spans="1:35">
      <c r="D43" s="199" t="s">
        <v>183</v>
      </c>
      <c r="F43" s="199" t="s">
        <v>298</v>
      </c>
    </row>
  </sheetData>
  <mergeCells count="21">
    <mergeCell ref="M38:V38"/>
    <mergeCell ref="V12:AI12"/>
    <mergeCell ref="AL3:AP3"/>
    <mergeCell ref="AL4:AP4"/>
    <mergeCell ref="B6:N6"/>
    <mergeCell ref="V10:AI10"/>
    <mergeCell ref="V11:AI11"/>
    <mergeCell ref="X3:AI3"/>
    <mergeCell ref="A14:AI14"/>
    <mergeCell ref="I17:Q17"/>
    <mergeCell ref="A22:AI22"/>
    <mergeCell ref="E25:I25"/>
    <mergeCell ref="E28:I28"/>
    <mergeCell ref="K28:AG29"/>
    <mergeCell ref="E31:I31"/>
    <mergeCell ref="K31:AG31"/>
    <mergeCell ref="E34:I34"/>
    <mergeCell ref="E37:I37"/>
    <mergeCell ref="X37:AE37"/>
    <mergeCell ref="K34:V34"/>
    <mergeCell ref="M37:V37"/>
  </mergeCells>
  <phoneticPr fontId="3"/>
  <conditionalFormatting sqref="I17:Q17">
    <cfRule type="cellIs" dxfId="1" priority="1" operator="equal">
      <formula>""</formula>
    </cfRule>
  </conditionalFormatting>
  <dataValidations count="1">
    <dataValidation allowBlank="1" showInputMessage="1" showErrorMessage="1" prompt="西暦下2桁／月／日で入力_x000a_「例：24/4/1」" sqref="I17:Q17" xr:uid="{691A847D-7E0C-454D-B5ED-9FE0C5D0A709}"/>
  </dataValidations>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3A12D-DA1D-4991-B5AC-A7F2C568A979}">
  <sheetPr>
    <tabColor rgb="FF92D050"/>
    <pageSetUpPr fitToPage="1"/>
  </sheetPr>
  <dimension ref="A1:AP41"/>
  <sheetViews>
    <sheetView tabSelected="1" view="pageBreakPreview" zoomScaleNormal="100" zoomScaleSheetLayoutView="100" workbookViewId="0">
      <selection activeCell="V23" sqref="V23"/>
    </sheetView>
  </sheetViews>
  <sheetFormatPr defaultColWidth="2.25" defaultRowHeight="12.75"/>
  <cols>
    <col min="1" max="16384" width="2.25" style="199"/>
  </cols>
  <sheetData>
    <row r="1" spans="1:42">
      <c r="A1" s="203" t="s">
        <v>542</v>
      </c>
    </row>
    <row r="3" spans="1:42" ht="17.25" customHeight="1">
      <c r="X3" s="1297" t="s">
        <v>252</v>
      </c>
      <c r="Y3" s="1297"/>
      <c r="Z3" s="1297"/>
      <c r="AA3" s="1297"/>
      <c r="AB3" s="1297"/>
      <c r="AC3" s="1297"/>
      <c r="AD3" s="1297"/>
      <c r="AE3" s="1297"/>
      <c r="AF3" s="1297"/>
      <c r="AG3" s="1297"/>
      <c r="AH3" s="1297"/>
      <c r="AI3" s="1297"/>
      <c r="AL3" s="1294"/>
      <c r="AM3" s="1294"/>
      <c r="AN3" s="1294"/>
      <c r="AO3" s="1294"/>
      <c r="AP3" s="1294"/>
    </row>
    <row r="4" spans="1:42" ht="17.25" customHeight="1">
      <c r="AL4" s="1295"/>
      <c r="AM4" s="1295"/>
      <c r="AN4" s="1295"/>
      <c r="AO4" s="1295"/>
      <c r="AP4" s="1295"/>
    </row>
    <row r="5" spans="1:42" ht="17.649999999999999">
      <c r="A5" s="12"/>
      <c r="B5" s="290" t="s">
        <v>293</v>
      </c>
      <c r="C5" s="12"/>
      <c r="D5" s="12"/>
      <c r="E5" s="12"/>
      <c r="F5" s="12"/>
      <c r="G5" s="12"/>
      <c r="H5" s="12"/>
      <c r="I5" s="12"/>
      <c r="J5" s="12"/>
      <c r="K5" s="12"/>
      <c r="L5" s="12"/>
      <c r="M5" s="12"/>
    </row>
    <row r="6" spans="1:42" ht="17.649999999999999">
      <c r="A6" s="12"/>
      <c r="B6" s="1296" t="str">
        <f>基本情報!E3</f>
        <v>上天草市長　堀江　隆臣　様</v>
      </c>
      <c r="C6" s="1296"/>
      <c r="D6" s="1296"/>
      <c r="E6" s="1296"/>
      <c r="F6" s="1296"/>
      <c r="G6" s="1296"/>
      <c r="H6" s="1296"/>
      <c r="I6" s="1296"/>
      <c r="J6" s="1296"/>
      <c r="K6" s="1296"/>
      <c r="L6" s="1296"/>
      <c r="M6" s="1296"/>
      <c r="N6" s="1296"/>
    </row>
    <row r="10" spans="1:42" ht="17.25" customHeight="1">
      <c r="V10" s="1293" t="str">
        <f>基本情報!B11</f>
        <v>熊本県○○市△△町□□番地</v>
      </c>
      <c r="W10" s="1293"/>
      <c r="X10" s="1293"/>
      <c r="Y10" s="1293"/>
      <c r="Z10" s="1293"/>
      <c r="AA10" s="1293"/>
      <c r="AB10" s="1293"/>
      <c r="AC10" s="1293"/>
      <c r="AD10" s="1293"/>
      <c r="AE10" s="1293"/>
      <c r="AF10" s="1293"/>
      <c r="AG10" s="1293"/>
      <c r="AH10" s="1293"/>
      <c r="AI10" s="1293"/>
    </row>
    <row r="11" spans="1:42" ht="17.25" customHeight="1">
      <c r="U11" s="13"/>
      <c r="V11" s="1293" t="str">
        <f>基本情報!B12</f>
        <v>○○○○設計事務所</v>
      </c>
      <c r="W11" s="1293"/>
      <c r="X11" s="1293"/>
      <c r="Y11" s="1293"/>
      <c r="Z11" s="1293"/>
      <c r="AA11" s="1293"/>
      <c r="AB11" s="1293"/>
      <c r="AC11" s="1293"/>
      <c r="AD11" s="1293"/>
      <c r="AE11" s="1293"/>
      <c r="AF11" s="1293"/>
      <c r="AG11" s="1293"/>
      <c r="AH11" s="1293"/>
      <c r="AI11" s="1293"/>
    </row>
    <row r="12" spans="1:42" ht="17.25" customHeight="1">
      <c r="V12" s="1293" t="str">
        <f>基本情報!B13</f>
        <v>代表取締役　○○　○○</v>
      </c>
      <c r="W12" s="1293"/>
      <c r="X12" s="1293"/>
      <c r="Y12" s="1293"/>
      <c r="Z12" s="1293"/>
      <c r="AA12" s="1293"/>
      <c r="AB12" s="1293"/>
      <c r="AC12" s="1293"/>
      <c r="AD12" s="1293"/>
      <c r="AE12" s="1293"/>
      <c r="AF12" s="1293"/>
      <c r="AG12" s="1293"/>
      <c r="AH12" s="1293"/>
      <c r="AI12" s="1293"/>
    </row>
    <row r="14" spans="1:42" ht="30" customHeight="1">
      <c r="A14" s="624" t="s">
        <v>302</v>
      </c>
      <c r="B14" s="624"/>
      <c r="C14" s="624"/>
      <c r="D14" s="624"/>
      <c r="E14" s="624"/>
      <c r="F14" s="624"/>
      <c r="G14" s="624"/>
      <c r="H14" s="624"/>
      <c r="I14" s="624"/>
      <c r="J14" s="624"/>
      <c r="K14" s="624"/>
      <c r="L14" s="624"/>
      <c r="M14" s="624"/>
      <c r="N14" s="624"/>
      <c r="O14" s="624"/>
      <c r="P14" s="624"/>
      <c r="Q14" s="624"/>
      <c r="R14" s="624"/>
      <c r="S14" s="624"/>
      <c r="T14" s="624"/>
      <c r="U14" s="624"/>
      <c r="V14" s="624"/>
      <c r="W14" s="624"/>
      <c r="X14" s="624"/>
      <c r="Y14" s="624"/>
      <c r="Z14" s="624"/>
      <c r="AA14" s="624"/>
      <c r="AB14" s="624"/>
      <c r="AC14" s="624"/>
      <c r="AD14" s="624"/>
      <c r="AE14" s="624"/>
      <c r="AF14" s="624"/>
      <c r="AG14" s="624"/>
      <c r="AH14" s="624"/>
      <c r="AI14" s="624"/>
    </row>
    <row r="17" spans="1:35" ht="17.649999999999999" customHeight="1">
      <c r="C17" s="12"/>
      <c r="D17" s="1347" t="s">
        <v>555</v>
      </c>
      <c r="E17" s="1347"/>
      <c r="F17" s="1347"/>
      <c r="G17" s="1347"/>
      <c r="H17" s="1347"/>
      <c r="I17" s="1347"/>
      <c r="J17" s="1347"/>
      <c r="K17" s="1347"/>
      <c r="L17" s="1347"/>
      <c r="M17" s="1347"/>
      <c r="N17" s="1347"/>
      <c r="O17" s="1347"/>
      <c r="P17" s="1347"/>
      <c r="Q17" s="1347"/>
      <c r="R17" s="1347"/>
      <c r="S17" s="1347"/>
      <c r="T17" s="1347"/>
      <c r="U17" s="1347"/>
      <c r="V17" s="1347"/>
      <c r="W17" s="1347"/>
      <c r="X17" s="1347"/>
      <c r="Y17" s="1347"/>
      <c r="Z17" s="1347"/>
      <c r="AA17" s="1347"/>
      <c r="AB17" s="1347"/>
      <c r="AC17" s="1347"/>
      <c r="AD17" s="1347"/>
      <c r="AE17" s="1347"/>
      <c r="AF17" s="1347"/>
    </row>
    <row r="18" spans="1:35">
      <c r="D18" s="1347"/>
      <c r="E18" s="1347"/>
      <c r="F18" s="1347"/>
      <c r="G18" s="1347"/>
      <c r="H18" s="1347"/>
      <c r="I18" s="1347"/>
      <c r="J18" s="1347"/>
      <c r="K18" s="1347"/>
      <c r="L18" s="1347"/>
      <c r="M18" s="1347"/>
      <c r="N18" s="1347"/>
      <c r="O18" s="1347"/>
      <c r="P18" s="1347"/>
      <c r="Q18" s="1347"/>
      <c r="R18" s="1347"/>
      <c r="S18" s="1347"/>
      <c r="T18" s="1347"/>
      <c r="U18" s="1347"/>
      <c r="V18" s="1347"/>
      <c r="W18" s="1347"/>
      <c r="X18" s="1347"/>
      <c r="Y18" s="1347"/>
      <c r="Z18" s="1347"/>
      <c r="AA18" s="1347"/>
      <c r="AB18" s="1347"/>
      <c r="AC18" s="1347"/>
      <c r="AD18" s="1347"/>
      <c r="AE18" s="1347"/>
      <c r="AF18" s="1347"/>
    </row>
    <row r="19" spans="1:35" ht="17.649999999999999" customHeight="1">
      <c r="D19" s="1347" t="s">
        <v>556</v>
      </c>
      <c r="E19" s="1347"/>
      <c r="F19" s="1347"/>
      <c r="G19" s="1347"/>
      <c r="H19" s="1347"/>
      <c r="I19" s="1347"/>
      <c r="J19" s="1347"/>
      <c r="K19" s="1347"/>
      <c r="L19" s="1347"/>
      <c r="M19" s="1347"/>
      <c r="N19" s="1347"/>
      <c r="O19" s="1347"/>
      <c r="P19" s="1347"/>
      <c r="Q19" s="1347"/>
      <c r="R19" s="1347"/>
      <c r="S19" s="1347"/>
      <c r="T19" s="1347"/>
      <c r="U19" s="1347"/>
      <c r="V19" s="1347"/>
      <c r="W19" s="1347"/>
      <c r="X19" s="1347"/>
      <c r="Y19" s="1347"/>
      <c r="Z19" s="1347"/>
      <c r="AA19" s="1347"/>
      <c r="AB19" s="1347"/>
      <c r="AC19" s="1347"/>
      <c r="AD19" s="1347"/>
      <c r="AE19" s="1347"/>
      <c r="AF19" s="1347"/>
    </row>
    <row r="22" spans="1:35">
      <c r="A22" s="1299" t="s">
        <v>182</v>
      </c>
      <c r="B22" s="1299"/>
      <c r="C22" s="1299"/>
      <c r="D22" s="1299"/>
      <c r="E22" s="1299"/>
      <c r="F22" s="1299"/>
      <c r="G22" s="1299"/>
      <c r="H22" s="1299"/>
      <c r="I22" s="1299"/>
      <c r="J22" s="1299"/>
      <c r="K22" s="1299"/>
      <c r="L22" s="1299"/>
      <c r="M22" s="1299"/>
      <c r="N22" s="1299"/>
      <c r="O22" s="1299"/>
      <c r="P22" s="1299"/>
      <c r="Q22" s="1299"/>
      <c r="R22" s="1299"/>
      <c r="S22" s="1299"/>
      <c r="T22" s="1299"/>
      <c r="U22" s="1299"/>
      <c r="V22" s="1299"/>
      <c r="W22" s="1299"/>
      <c r="X22" s="1299"/>
      <c r="Y22" s="1299"/>
      <c r="Z22" s="1299"/>
      <c r="AA22" s="1299"/>
      <c r="AB22" s="1299"/>
      <c r="AC22" s="1299"/>
      <c r="AD22" s="1299"/>
      <c r="AE22" s="1299"/>
      <c r="AF22" s="1299"/>
      <c r="AG22" s="1299"/>
      <c r="AH22" s="1299"/>
      <c r="AI22" s="1299"/>
    </row>
    <row r="25" spans="1:35">
      <c r="D25" s="199" t="s">
        <v>294</v>
      </c>
      <c r="E25" s="1290" t="s">
        <v>299</v>
      </c>
      <c r="F25" s="1290"/>
      <c r="G25" s="1290"/>
      <c r="H25" s="1290"/>
      <c r="I25" s="1290"/>
      <c r="K25" s="199" t="str">
        <f>基本情報!B3</f>
        <v>令和○年度　上○○第○号</v>
      </c>
    </row>
    <row r="26" spans="1:35">
      <c r="E26" s="169"/>
      <c r="F26" s="208"/>
      <c r="G26" s="208"/>
      <c r="H26" s="208"/>
      <c r="I26" s="208"/>
    </row>
    <row r="27" spans="1:35">
      <c r="E27" s="169"/>
      <c r="F27" s="208"/>
      <c r="G27" s="208"/>
      <c r="H27" s="208"/>
      <c r="I27" s="208"/>
    </row>
    <row r="28" spans="1:35">
      <c r="D28" s="291" t="s">
        <v>295</v>
      </c>
      <c r="E28" s="1290" t="s">
        <v>300</v>
      </c>
      <c r="F28" s="1290"/>
      <c r="G28" s="1290"/>
      <c r="H28" s="1290"/>
      <c r="I28" s="1290"/>
      <c r="K28" s="1300" t="str">
        <f>基本情報!B4</f>
        <v>○○○○○○○○○○○○○工事監理業務委託</v>
      </c>
      <c r="L28" s="1300"/>
      <c r="M28" s="1300"/>
      <c r="N28" s="1300"/>
      <c r="O28" s="1300"/>
      <c r="P28" s="1300"/>
      <c r="Q28" s="1300"/>
      <c r="R28" s="1300"/>
      <c r="S28" s="1300"/>
      <c r="T28" s="1300"/>
      <c r="U28" s="1300"/>
      <c r="V28" s="1300"/>
      <c r="W28" s="1300"/>
      <c r="X28" s="1300"/>
      <c r="Y28" s="1300"/>
      <c r="Z28" s="1300"/>
      <c r="AA28" s="1300"/>
      <c r="AB28" s="1300"/>
      <c r="AC28" s="1300"/>
      <c r="AD28" s="1300"/>
      <c r="AE28" s="1300"/>
      <c r="AF28" s="1300"/>
      <c r="AG28" s="1300"/>
    </row>
    <row r="29" spans="1:35">
      <c r="E29" s="208"/>
      <c r="F29" s="208"/>
      <c r="G29" s="208"/>
      <c r="H29" s="208"/>
      <c r="I29" s="208"/>
      <c r="K29" s="1300"/>
      <c r="L29" s="1300"/>
      <c r="M29" s="1300"/>
      <c r="N29" s="1300"/>
      <c r="O29" s="1300"/>
      <c r="P29" s="1300"/>
      <c r="Q29" s="1300"/>
      <c r="R29" s="1300"/>
      <c r="S29" s="1300"/>
      <c r="T29" s="1300"/>
      <c r="U29" s="1300"/>
      <c r="V29" s="1300"/>
      <c r="W29" s="1300"/>
      <c r="X29" s="1300"/>
      <c r="Y29" s="1300"/>
      <c r="Z29" s="1300"/>
      <c r="AA29" s="1300"/>
      <c r="AB29" s="1300"/>
      <c r="AC29" s="1300"/>
      <c r="AD29" s="1300"/>
      <c r="AE29" s="1300"/>
      <c r="AF29" s="1300"/>
      <c r="AG29" s="1300"/>
    </row>
    <row r="30" spans="1:35" ht="17.649999999999999">
      <c r="E30" s="292"/>
      <c r="F30" s="292"/>
      <c r="G30" s="292"/>
      <c r="H30" s="292"/>
      <c r="I30" s="208"/>
    </row>
    <row r="31" spans="1:35">
      <c r="D31" s="291" t="s">
        <v>296</v>
      </c>
      <c r="E31" s="1290" t="s">
        <v>225</v>
      </c>
      <c r="F31" s="1290"/>
      <c r="G31" s="1290"/>
      <c r="H31" s="1290"/>
      <c r="I31" s="1290"/>
      <c r="K31" s="1301" t="str">
        <f>基本情報!B8</f>
        <v>○○，○○○，○○○円</v>
      </c>
      <c r="L31" s="1301"/>
      <c r="M31" s="1301"/>
      <c r="N31" s="1301"/>
      <c r="O31" s="1301"/>
      <c r="P31" s="1301"/>
      <c r="Q31" s="1301"/>
      <c r="R31" s="1301"/>
      <c r="S31" s="1301"/>
      <c r="T31" s="1301"/>
      <c r="U31" s="1301"/>
      <c r="V31" s="1301"/>
      <c r="W31" s="1301"/>
      <c r="X31" s="1301"/>
      <c r="Y31" s="1301"/>
      <c r="Z31" s="1301"/>
      <c r="AA31" s="1301"/>
      <c r="AB31" s="1301"/>
      <c r="AC31" s="1301"/>
      <c r="AD31" s="1301"/>
      <c r="AE31" s="1301"/>
      <c r="AF31" s="1301"/>
      <c r="AG31" s="1301"/>
    </row>
    <row r="32" spans="1:35" ht="17.649999999999999">
      <c r="E32" s="292"/>
      <c r="F32" s="292"/>
      <c r="G32" s="292"/>
      <c r="H32" s="292"/>
      <c r="I32" s="208"/>
    </row>
    <row r="33" spans="1:37" ht="17.649999999999999">
      <c r="E33" s="292"/>
      <c r="F33" s="292"/>
      <c r="G33" s="292"/>
      <c r="H33" s="292"/>
      <c r="I33" s="208"/>
    </row>
    <row r="34" spans="1:37" ht="17.649999999999999">
      <c r="A34" s="12"/>
      <c r="B34" s="12"/>
      <c r="C34" s="12"/>
      <c r="D34" s="199" t="s">
        <v>297</v>
      </c>
      <c r="E34" s="1302" t="s">
        <v>193</v>
      </c>
      <c r="F34" s="1302"/>
      <c r="G34" s="1302"/>
      <c r="H34" s="1302"/>
      <c r="I34" s="1302"/>
      <c r="K34" s="1303"/>
      <c r="L34" s="1303"/>
      <c r="M34" s="1303"/>
      <c r="N34" s="1303"/>
      <c r="O34" s="1303"/>
      <c r="P34" s="1303"/>
      <c r="Q34" s="1303"/>
      <c r="R34" s="1303"/>
      <c r="S34" s="200"/>
      <c r="T34" s="12"/>
      <c r="U34" s="12"/>
      <c r="V34" s="12"/>
      <c r="W34" s="12"/>
      <c r="X34" s="12"/>
      <c r="Y34" s="12"/>
      <c r="Z34" s="12"/>
      <c r="AA34" s="12"/>
      <c r="AB34" s="12"/>
      <c r="AC34" s="12"/>
      <c r="AD34" s="12"/>
      <c r="AE34" s="12"/>
      <c r="AF34" s="12"/>
      <c r="AG34" s="12"/>
      <c r="AH34" s="12"/>
      <c r="AI34" s="12"/>
    </row>
    <row r="35" spans="1:37" ht="17.649999999999999">
      <c r="E35" s="292"/>
      <c r="F35" s="292"/>
      <c r="G35" s="292"/>
      <c r="H35" s="292"/>
      <c r="I35" s="208"/>
    </row>
    <row r="36" spans="1:37" ht="17.649999999999999">
      <c r="E36" s="292"/>
      <c r="F36" s="292"/>
      <c r="G36" s="292"/>
      <c r="H36" s="292"/>
      <c r="I36" s="208"/>
    </row>
    <row r="37" spans="1:37">
      <c r="D37" s="291"/>
      <c r="E37" s="1290"/>
      <c r="F37" s="1290"/>
      <c r="G37" s="1290"/>
      <c r="H37" s="1290"/>
      <c r="I37" s="1290"/>
      <c r="L37" s="113"/>
      <c r="M37" s="1291"/>
      <c r="N37" s="1291"/>
      <c r="O37" s="1291"/>
      <c r="P37" s="1291"/>
      <c r="Q37" s="1291"/>
      <c r="R37" s="1291"/>
      <c r="S37" s="1291"/>
      <c r="T37" s="1291"/>
      <c r="X37" s="1291"/>
      <c r="Y37" s="1291"/>
      <c r="Z37" s="1291"/>
      <c r="AA37" s="1291"/>
      <c r="AB37" s="1291"/>
      <c r="AC37" s="1291"/>
      <c r="AD37" s="1291"/>
      <c r="AE37" s="1291"/>
    </row>
    <row r="40" spans="1:37">
      <c r="A40" s="293"/>
      <c r="B40" s="293"/>
      <c r="C40" s="293"/>
      <c r="D40" s="293"/>
      <c r="E40" s="293"/>
      <c r="F40" s="293"/>
      <c r="G40" s="293"/>
      <c r="H40" s="293"/>
      <c r="I40" s="293"/>
      <c r="J40" s="293"/>
      <c r="K40" s="293"/>
      <c r="L40" s="293"/>
      <c r="M40" s="293"/>
      <c r="N40" s="293"/>
      <c r="O40" s="293"/>
      <c r="P40" s="293"/>
      <c r="Q40" s="293"/>
      <c r="R40" s="293"/>
      <c r="S40" s="293"/>
      <c r="T40" s="293"/>
      <c r="U40" s="293"/>
      <c r="V40" s="293"/>
      <c r="W40" s="293"/>
      <c r="X40" s="293"/>
      <c r="Y40" s="293"/>
      <c r="Z40" s="293"/>
      <c r="AA40" s="293"/>
      <c r="AB40" s="293"/>
      <c r="AC40" s="293"/>
      <c r="AD40" s="293"/>
      <c r="AE40" s="293"/>
      <c r="AF40" s="293"/>
      <c r="AG40" s="293"/>
      <c r="AH40" s="293"/>
      <c r="AI40" s="293"/>
    </row>
    <row r="41" spans="1:37">
      <c r="A41" s="293"/>
      <c r="B41" s="293"/>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c r="AJ41" s="293"/>
      <c r="AK41" s="293"/>
    </row>
  </sheetData>
  <mergeCells count="19">
    <mergeCell ref="V11:AI11"/>
    <mergeCell ref="X3:AI3"/>
    <mergeCell ref="AL3:AP3"/>
    <mergeCell ref="AL4:AP4"/>
    <mergeCell ref="B6:N6"/>
    <mergeCell ref="V10:AI10"/>
    <mergeCell ref="V12:AI12"/>
    <mergeCell ref="A14:AI14"/>
    <mergeCell ref="A22:AI22"/>
    <mergeCell ref="E25:I25"/>
    <mergeCell ref="E28:I28"/>
    <mergeCell ref="K28:AG29"/>
    <mergeCell ref="E31:I31"/>
    <mergeCell ref="K31:AG31"/>
    <mergeCell ref="E37:I37"/>
    <mergeCell ref="M37:T37"/>
    <mergeCell ref="X37:AE37"/>
    <mergeCell ref="E34:I34"/>
    <mergeCell ref="K34:R34"/>
  </mergeCells>
  <phoneticPr fontId="3"/>
  <conditionalFormatting sqref="K34:R34">
    <cfRule type="cellIs" dxfId="0" priority="1" operator="equal">
      <formula>""</formula>
    </cfRule>
  </conditionalFormatting>
  <dataValidations count="1">
    <dataValidation allowBlank="1" showInputMessage="1" showErrorMessage="1" prompt="西暦下2桁／月／日で入力_x000a_「例：24/4/1」" sqref="K34:R34" xr:uid="{FC42B715-9A46-4DAF-9F97-653E1BF98497}"/>
  </dataValidations>
  <printOptions horizontalCentered="1"/>
  <pageMargins left="0.70866141732283472" right="0.7086614173228347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29</vt:i4>
      </vt:variant>
      <vt:variant>
        <vt:lpstr>名前付き一覧</vt:lpstr>
      </vt:variant>
      <vt:variant>
        <vt:i4>16</vt:i4>
      </vt:variant>
    </vt:vector>
  </HeadingPairs>
  <TitlesOfParts>
    <vt:vector size="45" baseType="lpstr">
      <vt:lpstr>建築工事監理業務委託書類一覧表</vt:lpstr>
      <vt:lpstr>基本情報</vt:lpstr>
      <vt:lpstr>様式1_着手届</vt:lpstr>
      <vt:lpstr>様式2_管理技術者</vt:lpstr>
      <vt:lpstr>様式3_再委託承諾願</vt:lpstr>
      <vt:lpstr>様式4_業務計画書</vt:lpstr>
      <vt:lpstr>様式4-1_工程表</vt:lpstr>
      <vt:lpstr>様式4-2_業務体制表</vt:lpstr>
      <vt:lpstr>様式4-3_管理技術者経歴</vt:lpstr>
      <vt:lpstr>様式4-4_建築設備経歴</vt:lpstr>
      <vt:lpstr>様式4-5_各主任担当経歴</vt:lpstr>
      <vt:lpstr>様式4-6_担当技術者経歴</vt:lpstr>
      <vt:lpstr>様式4-7_協力事務所</vt:lpstr>
      <vt:lpstr>様式4-8_分担業務</vt:lpstr>
      <vt:lpstr>様式4-9_運営計画</vt:lpstr>
      <vt:lpstr>様式5_業務打合せ簿</vt:lpstr>
      <vt:lpstr>様式6_打合せ記録簿</vt:lpstr>
      <vt:lpstr>様式7_監理報告書</vt:lpstr>
      <vt:lpstr>様式7-1_工事監理状況報告書</vt:lpstr>
      <vt:lpstr>様式7-2_現場派遣監理者行動表</vt:lpstr>
      <vt:lpstr>様式7-3_工事進捗状況写真</vt:lpstr>
      <vt:lpstr>様式7-4_工事手直事項処理結果表</vt:lpstr>
      <vt:lpstr>様式7-5_工事手直写真</vt:lpstr>
      <vt:lpstr>様式7-6_しゅん工写真</vt:lpstr>
      <vt:lpstr>様式7-7_出来形写真</vt:lpstr>
      <vt:lpstr>様式8_借用書</vt:lpstr>
      <vt:lpstr>様式9_返還書</vt:lpstr>
      <vt:lpstr>様式10_業務完了通知</vt:lpstr>
      <vt:lpstr>様式11_引渡し申出書</vt:lpstr>
      <vt:lpstr>基本情報!Print_Area</vt:lpstr>
      <vt:lpstr>建築工事監理業務委託書類一覧表!Print_Area</vt:lpstr>
      <vt:lpstr>様式10_業務完了通知!Print_Area</vt:lpstr>
      <vt:lpstr>様式11_引渡し申出書!Print_Area</vt:lpstr>
      <vt:lpstr>様式2_管理技術者!Print_Area</vt:lpstr>
      <vt:lpstr>様式3_再委託承諾願!Print_Area</vt:lpstr>
      <vt:lpstr>様式4_業務計画書!Print_Area</vt:lpstr>
      <vt:lpstr>'様式4-1_工程表'!Print_Area</vt:lpstr>
      <vt:lpstr>'様式4-3_管理技術者経歴'!Print_Area</vt:lpstr>
      <vt:lpstr>'様式4-7_協力事務所'!Print_Area</vt:lpstr>
      <vt:lpstr>様式5_業務打合せ簿!Print_Area</vt:lpstr>
      <vt:lpstr>様式6_打合せ記録簿!Print_Area</vt:lpstr>
      <vt:lpstr>'様式7-1_工事監理状況報告書'!Print_Area</vt:lpstr>
      <vt:lpstr>様式8_借用書!Print_Area</vt:lpstr>
      <vt:lpstr>様式9_返還書!Print_Area</vt:lpstr>
      <vt:lpstr>建築工事監理業務委託書類一覧表!Print_Titles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園 大周</dc:creator>
  <cp:lastModifiedBy>園 大周</cp:lastModifiedBy>
  <cp:lastPrinted>2025-12-25T05:28:25Z</cp:lastPrinted>
  <dcterms:created xsi:type="dcterms:W3CDTF">2015-06-05T18:19:34Z</dcterms:created>
  <dcterms:modified xsi:type="dcterms:W3CDTF">2025-12-25T05:33:54Z</dcterms:modified>
</cp:coreProperties>
</file>